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8"/>
  </bookViews>
  <sheets>
    <sheet name="титульный лист" sheetId="1" r:id="rId1"/>
    <sheet name="содержание" sheetId="2" r:id="rId2"/>
    <sheet name="инструкция" sheetId="3" r:id="rId3"/>
    <sheet name="1" sheetId="9" r:id="rId4"/>
    <sheet name="2" sheetId="11" r:id="rId5"/>
    <sheet name="3" sheetId="8" r:id="rId6"/>
    <sheet name="4" sheetId="12" r:id="rId7"/>
    <sheet name="5" sheetId="13" r:id="rId8"/>
    <sheet name="6" sheetId="14" r:id="rId9"/>
    <sheet name="7" sheetId="15" r:id="rId10"/>
    <sheet name="8" sheetId="17" r:id="rId11"/>
    <sheet name="9" sheetId="18" r:id="rId12"/>
    <sheet name="10" sheetId="19" r:id="rId13"/>
    <sheet name="11" sheetId="20" r:id="rId14"/>
    <sheet name="12" sheetId="21" r:id="rId15"/>
    <sheet name="13" sheetId="22" r:id="rId16"/>
    <sheet name="14" sheetId="23" r:id="rId17"/>
    <sheet name="15" sheetId="24" r:id="rId18"/>
    <sheet name="РЕЗУЛЬТАТЫ ТЕСТИРОВАНИЯ" sheetId="25" r:id="rId19"/>
  </sheets>
  <calcPr calcId="145621"/>
</workbook>
</file>

<file path=xl/calcChain.xml><?xml version="1.0" encoding="utf-8"?>
<calcChain xmlns="http://schemas.openxmlformats.org/spreadsheetml/2006/main">
  <c r="C4" i="25" l="1"/>
  <c r="C13" i="25"/>
  <c r="E13" i="25" s="1"/>
  <c r="C12" i="25"/>
  <c r="C11" i="25"/>
  <c r="E11" i="25" s="1"/>
  <c r="C10" i="25"/>
  <c r="C9" i="25"/>
  <c r="E23" i="25" l="1"/>
  <c r="E22" i="25"/>
  <c r="E21" i="25"/>
  <c r="E12" i="25"/>
  <c r="E10" i="25"/>
  <c r="E9" i="25"/>
  <c r="C24" i="25"/>
  <c r="E24" i="25" s="1"/>
  <c r="C23" i="25"/>
  <c r="C22" i="25"/>
  <c r="C21" i="25"/>
  <c r="C20" i="25"/>
  <c r="E20" i="25" s="1"/>
  <c r="C19" i="25"/>
  <c r="E19" i="25" s="1"/>
  <c r="C18" i="25"/>
  <c r="E18" i="25" s="1"/>
  <c r="C17" i="25"/>
  <c r="E17" i="25" s="1"/>
  <c r="C16" i="25"/>
  <c r="E16" i="25" s="1"/>
  <c r="C15" i="25"/>
  <c r="E15" i="25" s="1"/>
  <c r="C14" i="25"/>
  <c r="E14" i="25" s="1"/>
  <c r="C8" i="25"/>
  <c r="E8" i="25" s="1"/>
  <c r="C7" i="25"/>
  <c r="E7" i="25" s="1"/>
  <c r="C6" i="25"/>
  <c r="E6" i="25" s="1"/>
  <c r="C5" i="25"/>
  <c r="E5" i="25" s="1"/>
  <c r="E4" i="25"/>
  <c r="D27" i="25" l="1"/>
  <c r="D31" i="25" s="1"/>
  <c r="D29" i="25" l="1"/>
</calcChain>
</file>

<file path=xl/sharedStrings.xml><?xml version="1.0" encoding="utf-8"?>
<sst xmlns="http://schemas.openxmlformats.org/spreadsheetml/2006/main" count="112" uniqueCount="97">
  <si>
    <t xml:space="preserve"> Как называется путь, пройденный телом за единицу времени?</t>
  </si>
  <si>
    <t>1 вопрос: выберете только один правильный ответ</t>
  </si>
  <si>
    <t>скорость</t>
  </si>
  <si>
    <t xml:space="preserve">                  2 ВОПРОС: ВЫБИРЕТЕ ТОЛЬКО ОДИН ПРАВИЛЬНЫЙ ОТВЕТ </t>
  </si>
  <si>
    <t>Какая скорость изменения функции на отрезке от X1 до X2 записывается в виде отношения?</t>
  </si>
  <si>
    <r>
      <rPr>
        <sz val="16"/>
        <color theme="1"/>
        <rFont val="Calibri"/>
        <family val="2"/>
        <charset val="204"/>
        <scheme val="minor"/>
      </rPr>
      <t xml:space="preserve"> ВЫБИРЕТЕ ТОЛЬКО ОДИН ПРАВИЛЬНЫЙ ОТВЕТ</t>
    </r>
    <r>
      <rPr>
        <sz val="11"/>
        <color theme="1"/>
        <rFont val="Calibri"/>
        <family val="2"/>
        <scheme val="minor"/>
      </rPr>
      <t xml:space="preserve"> </t>
    </r>
  </si>
  <si>
    <t>3 ВОПРОС: Как называется такое движение, при котором тело в равные промежутки времени проходит равные по длине отрезки пути?</t>
  </si>
  <si>
    <t>4 ВОПРОС:  Какой смысл производной заключается в том, что значения производной функции y=f(x) в точке х равна угловому коэффициенту касательной, проведенной к графику функции в той же точке х?</t>
  </si>
  <si>
    <t xml:space="preserve">ВЫБИРЕТЕ ТОЛЬКО ОДИН ПРАВИЛЬНЫЙ ОТВЕТ </t>
  </si>
  <si>
    <t>равномерное</t>
  </si>
  <si>
    <t>5 ВОПРОС:  Как называется операция отыскания производной некоторой функции?</t>
  </si>
  <si>
    <t>дифференцирования</t>
  </si>
  <si>
    <t xml:space="preserve">выбирете несколько правильных ответов </t>
  </si>
  <si>
    <t xml:space="preserve">6 ВОПРОС:   какая функция будет соответствовать нахождению производной по следующему правилу </t>
  </si>
  <si>
    <t>Как называется движение, при котором тело в равные промежутки времени проходит различные по длине отрезки пути? </t>
  </si>
  <si>
    <t>введите ответ с клавиатуры</t>
  </si>
  <si>
    <t>неравномерное</t>
  </si>
  <si>
    <t xml:space="preserve"> Какой смысл производной заключается в том, что значения производной функции y=f(x) в точке х равна угловому коэффициенту касательной, проведенной к графику функции в той же точке х?</t>
  </si>
  <si>
    <t>7 ВОПРОС: Как называется движение, при котором тело в равные промежутки времени проходит различные по длине отрезки пути? </t>
  </si>
  <si>
    <t>8 ВОПРОС: Какой смысл производной заключается в том, что скорость движения материальной точки в данный момент времени равна производной пути по времени? </t>
  </si>
  <si>
    <t>механический</t>
  </si>
  <si>
    <t>9 вопрос: Установите соответствие между функцией и ее производной</t>
  </si>
  <si>
    <t>Одной функции соответствует одна производная. Ответы вводите с клавиатуры в специальную ячейку для ответа</t>
  </si>
  <si>
    <t xml:space="preserve">2. </t>
  </si>
  <si>
    <t>f(x)= ln(x) + 12x</t>
  </si>
  <si>
    <r>
      <t>1</t>
    </r>
    <r>
      <rPr>
        <sz val="20"/>
        <color theme="1"/>
        <rFont val="Calibri"/>
        <family val="2"/>
        <scheme val="minor"/>
      </rPr>
      <t xml:space="preserve">1. </t>
    </r>
  </si>
  <si>
    <t>3.</t>
  </si>
  <si>
    <t>a</t>
  </si>
  <si>
    <t>b</t>
  </si>
  <si>
    <t>c</t>
  </si>
  <si>
    <t>d</t>
  </si>
  <si>
    <t>e</t>
  </si>
  <si>
    <t>g</t>
  </si>
  <si>
    <r>
      <t>f(x)= 12</t>
    </r>
    <r>
      <rPr>
        <sz val="20"/>
        <color theme="1"/>
        <rFont val="Calibri"/>
        <family val="2"/>
        <charset val="204"/>
      </rPr>
      <t>˄(x)</t>
    </r>
  </si>
  <si>
    <t>f´(x)= 12˄(x)*ln(12)</t>
  </si>
  <si>
    <t>f´(x)= 12cos(12x)</t>
  </si>
  <si>
    <t>f´(x)= -12cos(-12x)</t>
  </si>
  <si>
    <t>f(x)=sin(-12x)</t>
  </si>
  <si>
    <t>f´(x)= 1/(x)*ln(12^(x))</t>
  </si>
  <si>
    <t>f´(x)= 1/(x)+12</t>
  </si>
  <si>
    <t>f´(x)=12 arctg( 12˄(x))</t>
  </si>
  <si>
    <t>ОТВЕТЫ:</t>
  </si>
  <si>
    <t>10 ВОПРОС:  Как называется главная часть приращения функции  относительно приращения независимой переменной?</t>
  </si>
  <si>
    <t>ВВЕДИТЕ ОТВЕТ С КЛАВИАТУРЫ</t>
  </si>
  <si>
    <t>дифференциал</t>
  </si>
  <si>
    <t>11 ВОПРОС: ПЛАН ИССЛЕДОВАНИЯ ФУНКЦИИ</t>
  </si>
  <si>
    <t>найти производную</t>
  </si>
  <si>
    <t>определить, где функция возрастает/убывает</t>
  </si>
  <si>
    <t>определить четность/нечетность функции</t>
  </si>
  <si>
    <t>найти критические точки</t>
  </si>
  <si>
    <t>найти точки экстремума</t>
  </si>
  <si>
    <t>найти область определения</t>
  </si>
  <si>
    <t>ОТВЕТ:</t>
  </si>
  <si>
    <t>УСТАНОВИТЕ ПРАВИЛЬНУЮ ПОСЛЕДОВАТЕЛЬНОСТЬ ИССЛЕДОВАНИЯ ФУНКЦИИ С ПОМОЩЬЮ ПРОИЗВОДНОЙ И ВВЕДИТЕ СООТВЕТСТВУЮЩИЕ ЦИФРЫ БЕЗ ПРОБЕЛОВ И ЗАПЯТЫХ В  ЯЧЕЙКУ ДЛЯ ОТВЕТА С КЛАВИАТУРЫ</t>
  </si>
  <si>
    <t>12 ВОПРОС: На рисунке изображен график функции y=f(x),  определенной на интервале      (−6; 8). Определите количество целых точек, в которых производная функции положительна.</t>
  </si>
  <si>
    <t>ответ введите с клавиатуры в соответствующую ячейку</t>
  </si>
  <si>
    <t xml:space="preserve">13 ВОПРОС: На рисунке изображен график функции y =f(x), определенной на интервале (−5; 5). Найдите количество точек, в которых касательная к графику функции параллельна прямой y = 6 или совпадает с ней. 
</t>
  </si>
  <si>
    <t xml:space="preserve">ОТВЕТ: </t>
  </si>
  <si>
    <t>14 ВОПРОС: На рисунке изображён график y=f'(x) — производной функции f(x), определенной на интервале (-8; 3). В какой точке отрезка [-3; 2 ] функция f(x) принимает наибольшее значение?</t>
  </si>
  <si>
    <t>РЕЗУЛЬТАТЫ ТЕСТА</t>
  </si>
  <si>
    <t>№</t>
  </si>
  <si>
    <t>ВОПРОС</t>
  </si>
  <si>
    <t>ВАШ ОТВЕТ</t>
  </si>
  <si>
    <t>ПРАВИЛЬНЫЙ ОТВЕТ</t>
  </si>
  <si>
    <t>БАЛЛЫ</t>
  </si>
  <si>
    <t>Как называется путь, пройденный телом за единицу времени?</t>
  </si>
  <si>
    <t>Как называется такое движение, при котором тело в равные промежутки времени проходит равные по длине отрезки пути?</t>
  </si>
  <si>
    <t>Как называется операция отыскания производной некоторой функции?</t>
  </si>
  <si>
    <t>Какой смысл производной заключается в том, что скорость движения материальной точки в данный момент времени равна производной пути по времени? </t>
  </si>
  <si>
    <t>Установите соответствие между функцией и ее производной</t>
  </si>
  <si>
    <t>Как называется главная часть приращения функции  относительно приращения независимой переменной?</t>
  </si>
  <si>
    <t xml:space="preserve">УСТАНОВИТЕ ПРАВИЛЬНУЮ ПОСЛЕДОВАТЕЛЬНОСТЬ ИССЛЕДОВАНИЯ ФУНКЦИИ С ПОМОЩЬЮ ПРОИЗВОДНОЙ </t>
  </si>
  <si>
    <t>На рисунке изображен график функции y=f(x),  определенной на интервале      (−6; 8). Определите количество целых точек, в которых производная функции положительна.</t>
  </si>
  <si>
    <t>На рисунке изображен график функции y =f(x), определенной на интервале (−5; 5). Найдите количество точек, в которых касательная к графику функции параллельна прямой y = 6 или совпадает с ней. </t>
  </si>
  <si>
    <t xml:space="preserve"> На рисунке изображён график y=f'(x) — производной функции f(x), определенной на интервале (-8; 3). В какой точке отрезка [-3; 2 ] функция f(x) принимает наибольшее значение?</t>
  </si>
  <si>
    <t>Прямая y=3x+4  является  касательной к графику  функции y=3x^2-3x+c.      Найдите c .</t>
  </si>
  <si>
    <t>СКОРОСТЬ</t>
  </si>
  <si>
    <t>СРЕДНЯЯ</t>
  </si>
  <si>
    <t>РАВНОМЕРНОЕ</t>
  </si>
  <si>
    <t>ГЕОМЕТРИЧЕСКИЙ</t>
  </si>
  <si>
    <t>ДИФФЕРЕНЦИРОВАНИЯ</t>
  </si>
  <si>
    <t>f(x) = 15(0,4*x - 8*y)</t>
  </si>
  <si>
    <t>f(x) = sin(5*x+9)</t>
  </si>
  <si>
    <t>f(x) = 14*x-5</t>
  </si>
  <si>
    <t>f(x) = y-cos(x+y)</t>
  </si>
  <si>
    <t xml:space="preserve">Какая функция будет соответствовать нахождению производной по следующему правилу </t>
  </si>
  <si>
    <t>ВАШ БАЛЛ</t>
  </si>
  <si>
    <t>ВАША ОЦЕНКА ЗА ТЕСТ</t>
  </si>
  <si>
    <t>МАКСИМАЛЬНЫЙ БАЛЛ</t>
  </si>
  <si>
    <t>НЕПРАВИЛЬНЫХ ОТВЕТОВ</t>
  </si>
  <si>
    <t>с</t>
  </si>
  <si>
    <t>OP[OLP[</t>
  </si>
  <si>
    <t>МЕХАНИЧЕ;L,КСКИЙ</t>
  </si>
  <si>
    <t>диффереJKLнциал</t>
  </si>
  <si>
    <r>
      <t>15 ВОПРОС: Прямая y=3x+4  является  касательной к графику  функции y=3x</t>
    </r>
    <r>
      <rPr>
        <sz val="20"/>
        <color theme="1"/>
        <rFont val="Calibri"/>
        <family val="2"/>
        <charset val="204"/>
      </rPr>
      <t>²</t>
    </r>
    <r>
      <rPr>
        <sz val="20"/>
        <color theme="1"/>
        <rFont val="Calibri"/>
        <family val="2"/>
        <charset val="204"/>
        <scheme val="minor"/>
      </rPr>
      <t>-3x+c.          Найдите c .</t>
    </r>
  </si>
  <si>
    <r>
      <rPr>
        <sz val="20"/>
        <color theme="1"/>
        <rFont val="Calibri"/>
        <family val="2"/>
        <charset val="204"/>
        <scheme val="minor"/>
      </rPr>
      <t>f(x) = 7*x</t>
    </r>
    <r>
      <rPr>
        <sz val="20"/>
        <color theme="1"/>
        <rFont val="Calibri"/>
        <family val="2"/>
        <charset val="204"/>
      </rPr>
      <t>² - 12*y³</t>
    </r>
  </si>
  <si>
    <t>переменная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</si>
</sst>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sz val="11"/>
      <color theme="9" tint="0.39997558519241921"/>
      <name val="Calibri"/>
      <family val="2"/>
      <scheme val="minor"/>
    </font>
    <font>
      <sz val="22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20"/>
      <color theme="9" tint="0.39997558519241921"/>
      <name val="Calibri"/>
      <family val="2"/>
      <scheme val="minor"/>
    </font>
    <font>
      <sz val="20"/>
      <color theme="1"/>
      <name val="Calibri"/>
      <family val="2"/>
      <charset val="204"/>
    </font>
    <font>
      <sz val="28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4">
    <xf numFmtId="0" fontId="0" fillId="0" borderId="0" xfId="0"/>
    <xf numFmtId="0" fontId="0" fillId="0" borderId="0" xfId="0" applyFill="1" applyAlignment="1">
      <alignment vertical="top"/>
    </xf>
    <xf numFmtId="0" fontId="0" fillId="3" borderId="0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5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0" xfId="0" applyFill="1"/>
    <xf numFmtId="0" fontId="0" fillId="0" borderId="0" xfId="0" applyFill="1"/>
    <xf numFmtId="0" fontId="4" fillId="4" borderId="1" xfId="0" applyFont="1" applyFill="1" applyBorder="1"/>
    <xf numFmtId="0" fontId="0" fillId="0" borderId="0" xfId="0" applyFill="1" applyBorder="1"/>
    <xf numFmtId="0" fontId="0" fillId="0" borderId="0" xfId="0" applyFill="1" applyBorder="1" applyAlignment="1"/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15" xfId="0" applyFill="1" applyBorder="1" applyAlignment="1"/>
    <xf numFmtId="0" fontId="0" fillId="3" borderId="5" xfId="0" applyFill="1" applyBorder="1" applyAlignment="1"/>
    <xf numFmtId="0" fontId="4" fillId="0" borderId="0" xfId="0" applyFont="1" applyFill="1" applyBorder="1"/>
    <xf numFmtId="0" fontId="7" fillId="0" borderId="1" xfId="0" applyFont="1" applyFill="1" applyBorder="1" applyAlignment="1">
      <alignment horizontal="center" wrapText="1"/>
    </xf>
    <xf numFmtId="0" fontId="0" fillId="3" borderId="0" xfId="0" applyFill="1" applyBorder="1" applyAlignment="1"/>
    <xf numFmtId="0" fontId="0" fillId="3" borderId="9" xfId="0" applyFill="1" applyBorder="1" applyAlignment="1"/>
    <xf numFmtId="0" fontId="3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5" fillId="3" borderId="0" xfId="0" applyFont="1" applyFill="1"/>
    <xf numFmtId="0" fontId="3" fillId="3" borderId="0" xfId="0" applyFont="1" applyFill="1" applyBorder="1" applyAlignment="1"/>
    <xf numFmtId="0" fontId="0" fillId="3" borderId="0" xfId="0" applyFill="1" applyBorder="1" applyAlignment="1">
      <alignment wrapText="1"/>
    </xf>
    <xf numFmtId="0" fontId="12" fillId="0" borderId="0" xfId="0" applyFont="1"/>
    <xf numFmtId="0" fontId="12" fillId="3" borderId="6" xfId="0" applyFont="1" applyFill="1" applyBorder="1"/>
    <xf numFmtId="0" fontId="12" fillId="3" borderId="7" xfId="0" applyFont="1" applyFill="1" applyBorder="1"/>
    <xf numFmtId="0" fontId="12" fillId="3" borderId="8" xfId="0" applyFont="1" applyFill="1" applyBorder="1"/>
    <xf numFmtId="0" fontId="12" fillId="3" borderId="5" xfId="0" applyFont="1" applyFill="1" applyBorder="1"/>
    <xf numFmtId="0" fontId="12" fillId="3" borderId="0" xfId="0" applyFont="1" applyFill="1" applyBorder="1"/>
    <xf numFmtId="0" fontId="12" fillId="3" borderId="9" xfId="0" applyFont="1" applyFill="1" applyBorder="1"/>
    <xf numFmtId="0" fontId="12" fillId="3" borderId="10" xfId="0" applyFont="1" applyFill="1" applyBorder="1"/>
    <xf numFmtId="0" fontId="12" fillId="3" borderId="11" xfId="0" applyFont="1" applyFill="1" applyBorder="1"/>
    <xf numFmtId="0" fontId="12" fillId="3" borderId="12" xfId="0" applyFont="1" applyFill="1" applyBorder="1"/>
    <xf numFmtId="0" fontId="9" fillId="3" borderId="0" xfId="0" applyFont="1" applyFill="1" applyBorder="1" applyAlignment="1">
      <alignment horizontal="center"/>
    </xf>
    <xf numFmtId="0" fontId="9" fillId="3" borderId="0" xfId="0" applyFont="1" applyFill="1" applyBorder="1"/>
    <xf numFmtId="0" fontId="15" fillId="3" borderId="0" xfId="0" applyFont="1" applyFill="1" applyBorder="1"/>
    <xf numFmtId="0" fontId="9" fillId="4" borderId="0" xfId="0" applyFont="1" applyFill="1" applyBorder="1" applyAlignment="1">
      <alignment horizontal="center"/>
    </xf>
    <xf numFmtId="0" fontId="10" fillId="3" borderId="0" xfId="0" applyFont="1" applyFill="1" applyBorder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/>
    <xf numFmtId="0" fontId="6" fillId="4" borderId="1" xfId="0" applyFont="1" applyFill="1" applyBorder="1"/>
    <xf numFmtId="0" fontId="6" fillId="3" borderId="0" xfId="0" applyFont="1" applyFill="1" applyBorder="1" applyAlignment="1"/>
    <xf numFmtId="0" fontId="11" fillId="3" borderId="0" xfId="0" applyFont="1" applyFill="1" applyBorder="1" applyAlignment="1"/>
    <xf numFmtId="0" fontId="6" fillId="4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10" fillId="3" borderId="0" xfId="0" applyFont="1" applyFill="1" applyBorder="1" applyAlignment="1"/>
    <xf numFmtId="0" fontId="10" fillId="3" borderId="0" xfId="0" applyFont="1" applyFill="1" applyBorder="1" applyAlignment="1">
      <alignment wrapText="1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8" fillId="7" borderId="17" xfId="0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 vertical="top"/>
    </xf>
    <xf numFmtId="0" fontId="4" fillId="7" borderId="22" xfId="0" applyFont="1" applyFill="1" applyBorder="1" applyAlignment="1">
      <alignment horizontal="center" vertical="top"/>
    </xf>
    <xf numFmtId="0" fontId="18" fillId="10" borderId="18" xfId="0" applyFont="1" applyFill="1" applyBorder="1" applyAlignment="1">
      <alignment horizontal="center"/>
    </xf>
    <xf numFmtId="0" fontId="18" fillId="10" borderId="18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wrapText="1"/>
    </xf>
    <xf numFmtId="0" fontId="4" fillId="5" borderId="16" xfId="0" applyFont="1" applyFill="1" applyBorder="1" applyAlignment="1">
      <alignment vertical="top" wrapText="1"/>
    </xf>
    <xf numFmtId="0" fontId="4" fillId="5" borderId="23" xfId="0" applyFont="1" applyFill="1" applyBorder="1" applyAlignment="1">
      <alignment wrapText="1"/>
    </xf>
    <xf numFmtId="0" fontId="4" fillId="6" borderId="16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20" fillId="8" borderId="16" xfId="0" applyFont="1" applyFill="1" applyBorder="1" applyAlignment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5" fillId="10" borderId="17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/>
    </xf>
    <xf numFmtId="0" fontId="0" fillId="10" borderId="20" xfId="0" applyFill="1" applyBorder="1"/>
    <xf numFmtId="0" fontId="5" fillId="10" borderId="20" xfId="0" applyFont="1" applyFill="1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0" fillId="2" borderId="21" xfId="0" applyFill="1" applyBorder="1"/>
    <xf numFmtId="0" fontId="19" fillId="2" borderId="24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/>
    <xf numFmtId="0" fontId="0" fillId="3" borderId="6" xfId="0" applyFont="1" applyFill="1" applyBorder="1" applyAlignment="1"/>
    <xf numFmtId="0" fontId="0" fillId="3" borderId="7" xfId="0" applyFont="1" applyFill="1" applyBorder="1" applyAlignment="1"/>
    <xf numFmtId="0" fontId="0" fillId="3" borderId="8" xfId="0" applyFont="1" applyFill="1" applyBorder="1" applyAlignment="1"/>
    <xf numFmtId="0" fontId="0" fillId="3" borderId="5" xfId="0" applyFont="1" applyFill="1" applyBorder="1" applyAlignment="1"/>
    <xf numFmtId="0" fontId="0" fillId="3" borderId="9" xfId="0" applyFont="1" applyFill="1" applyBorder="1" applyAlignment="1"/>
    <xf numFmtId="0" fontId="9" fillId="3" borderId="0" xfId="0" applyFont="1" applyFill="1" applyBorder="1" applyAlignment="1"/>
    <xf numFmtId="0" fontId="0" fillId="3" borderId="0" xfId="0" applyFont="1" applyFill="1" applyBorder="1" applyAlignment="1">
      <alignment horizontal="center"/>
    </xf>
    <xf numFmtId="0" fontId="0" fillId="3" borderId="10" xfId="0" applyFont="1" applyFill="1" applyBorder="1" applyAlignment="1"/>
    <xf numFmtId="0" fontId="0" fillId="3" borderId="11" xfId="0" applyFont="1" applyFill="1" applyBorder="1" applyAlignment="1"/>
    <xf numFmtId="0" fontId="0" fillId="3" borderId="12" xfId="0" applyFont="1" applyFill="1" applyBorder="1" applyAlignment="1"/>
    <xf numFmtId="0" fontId="22" fillId="0" borderId="0" xfId="0" applyFont="1" applyFill="1" applyBorder="1" applyProtection="1">
      <protection locked="0"/>
    </xf>
    <xf numFmtId="0" fontId="22" fillId="0" borderId="0" xfId="0" applyFont="1" applyFill="1" applyBorder="1"/>
    <xf numFmtId="0" fontId="9" fillId="4" borderId="1" xfId="0" applyFon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0" fontId="2" fillId="2" borderId="0" xfId="1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8" fillId="4" borderId="0" xfId="0" applyFont="1" applyFill="1" applyBorder="1" applyAlignment="1">
      <alignment horizontal="center" wrapText="1"/>
    </xf>
    <xf numFmtId="0" fontId="8" fillId="4" borderId="9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0" fontId="8" fillId="4" borderId="11" xfId="0" applyFont="1" applyFill="1" applyBorder="1" applyAlignment="1">
      <alignment horizontal="center" wrapText="1"/>
    </xf>
    <xf numFmtId="0" fontId="8" fillId="4" borderId="12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12" xfId="0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0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3" fillId="4" borderId="11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14" fillId="4" borderId="6" xfId="0" applyFont="1" applyFill="1" applyBorder="1" applyAlignment="1">
      <alignment horizontal="center" wrapText="1"/>
    </xf>
    <xf numFmtId="0" fontId="12" fillId="4" borderId="7" xfId="0" applyFont="1" applyFill="1" applyBorder="1" applyAlignment="1">
      <alignment horizontal="center" wrapText="1"/>
    </xf>
    <xf numFmtId="0" fontId="12" fillId="4" borderId="8" xfId="0" applyFont="1" applyFill="1" applyBorder="1" applyAlignment="1">
      <alignment horizontal="center" wrapText="1"/>
    </xf>
    <xf numFmtId="0" fontId="12" fillId="4" borderId="5" xfId="0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center" wrapText="1"/>
    </xf>
    <xf numFmtId="0" fontId="12" fillId="4" borderId="9" xfId="0" applyFont="1" applyFill="1" applyBorder="1" applyAlignment="1">
      <alignment horizontal="center" wrapText="1"/>
    </xf>
    <xf numFmtId="0" fontId="12" fillId="4" borderId="10" xfId="0" applyFont="1" applyFill="1" applyBorder="1" applyAlignment="1">
      <alignment horizontal="center" wrapText="1"/>
    </xf>
    <xf numFmtId="0" fontId="12" fillId="4" borderId="11" xfId="0" applyFont="1" applyFill="1" applyBorder="1" applyAlignment="1">
      <alignment horizontal="center" wrapText="1"/>
    </xf>
    <xf numFmtId="0" fontId="12" fillId="4" borderId="12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13" fillId="4" borderId="6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9" fillId="4" borderId="7" xfId="0" applyFont="1" applyFill="1" applyBorder="1" applyAlignment="1">
      <alignment horizontal="center" wrapText="1"/>
    </xf>
    <xf numFmtId="0" fontId="9" fillId="4" borderId="8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 wrapText="1"/>
    </xf>
    <xf numFmtId="0" fontId="9" fillId="4" borderId="0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/>
    </xf>
    <xf numFmtId="0" fontId="9" fillId="4" borderId="10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wrapText="1"/>
    </xf>
    <xf numFmtId="0" fontId="9" fillId="4" borderId="12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wrapText="1"/>
    </xf>
    <xf numFmtId="0" fontId="4" fillId="7" borderId="28" xfId="0" applyFont="1" applyFill="1" applyBorder="1" applyAlignment="1">
      <alignment horizontal="center" vertical="top"/>
    </xf>
    <xf numFmtId="0" fontId="4" fillId="7" borderId="29" xfId="0" applyFont="1" applyFill="1" applyBorder="1" applyAlignment="1">
      <alignment horizontal="center" vertical="top"/>
    </xf>
    <xf numFmtId="0" fontId="4" fillId="7" borderId="30" xfId="0" applyFont="1" applyFill="1" applyBorder="1" applyAlignment="1">
      <alignment horizontal="center" vertical="top"/>
    </xf>
    <xf numFmtId="0" fontId="4" fillId="5" borderId="25" xfId="0" applyFont="1" applyFill="1" applyBorder="1" applyAlignment="1">
      <alignment horizontal="left" vertical="top" wrapText="1"/>
    </xf>
    <xf numFmtId="0" fontId="4" fillId="5" borderId="26" xfId="0" applyFont="1" applyFill="1" applyBorder="1" applyAlignment="1">
      <alignment horizontal="left" vertical="top" wrapText="1"/>
    </xf>
    <xf numFmtId="0" fontId="4" fillId="5" borderId="27" xfId="0" applyFont="1" applyFill="1" applyBorder="1" applyAlignment="1">
      <alignment horizontal="left" vertical="top" wrapText="1"/>
    </xf>
    <xf numFmtId="0" fontId="17" fillId="9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РЕЗУЛЬТАТ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2"/>
              <c:pt idx="0">
                <c:v>ВЕРНО</c:v>
              </c:pt>
              <c:pt idx="1">
                <c:v>НЕВЕРНО</c:v>
              </c:pt>
            </c:strLit>
          </c:cat>
          <c:val>
            <c:numRef>
              <c:f>('РЕЗУЛЬТАТЫ ТЕСТИРОВАНИЯ'!$D$27,'РЕЗУЛЬТАТЫ ТЕСТИРОВАНИЯ'!$D$31)</c:f>
              <c:numCache>
                <c:formatCode>General</c:formatCode>
                <c:ptCount val="2"/>
                <c:pt idx="0">
                  <c:v>11</c:v>
                </c:pt>
                <c:pt idx="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checked="Checked" fmlaLink="$R$17" lockText="1" noThreeD="1"/>
</file>

<file path=xl/ctrlProps/ctrlProp2.xml><?xml version="1.0" encoding="utf-8"?>
<formControlPr xmlns="http://schemas.microsoft.com/office/spreadsheetml/2009/9/main" objectType="CheckBox" checked="Checked" fmlaLink="$R$18" lockText="1" noThreeD="1"/>
</file>

<file path=xl/ctrlProps/ctrlProp3.xml><?xml version="1.0" encoding="utf-8"?>
<formControlPr xmlns="http://schemas.microsoft.com/office/spreadsheetml/2009/9/main" objectType="CheckBox" fmlaLink="$R$19" lockText="1" noThreeD="1"/>
</file>

<file path=xl/ctrlProps/ctrlProp4.xml><?xml version="1.0" encoding="utf-8"?>
<formControlPr xmlns="http://schemas.microsoft.com/office/spreadsheetml/2009/9/main" objectType="CheckBox" fmlaLink="$R$20" lockText="1" noThreeD="1"/>
</file>

<file path=xl/ctrlProps/ctrlProp5.xml><?xml version="1.0" encoding="utf-8"?>
<formControlPr xmlns="http://schemas.microsoft.com/office/spreadsheetml/2009/9/main" objectType="CheckBox" fmlaLink="$R$2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1089;&#1086;&#1076;&#1077;&#1088;&#1078;&#1072;&#1085;&#1080;&#1077;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6'!A1"/><Relationship Id="rId1" Type="http://schemas.openxmlformats.org/officeDocument/2006/relationships/hyperlink" Target="#'8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7'!A1"/><Relationship Id="rId1" Type="http://schemas.openxmlformats.org/officeDocument/2006/relationships/hyperlink" Target="#'9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8'!A1"/><Relationship Id="rId1" Type="http://schemas.openxmlformats.org/officeDocument/2006/relationships/hyperlink" Target="#'10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9'!A1"/><Relationship Id="rId1" Type="http://schemas.openxmlformats.org/officeDocument/2006/relationships/hyperlink" Target="#'11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10'!A1"/><Relationship Id="rId1" Type="http://schemas.openxmlformats.org/officeDocument/2006/relationships/hyperlink" Target="#'12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11'!A1"/><Relationship Id="rId2" Type="http://schemas.openxmlformats.org/officeDocument/2006/relationships/hyperlink" Target="#'13'!A1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12'!A1"/><Relationship Id="rId2" Type="http://schemas.openxmlformats.org/officeDocument/2006/relationships/image" Target="../media/image2.png"/><Relationship Id="rId1" Type="http://schemas.openxmlformats.org/officeDocument/2006/relationships/hyperlink" Target="#'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13'!A1"/><Relationship Id="rId2" Type="http://schemas.openxmlformats.org/officeDocument/2006/relationships/image" Target="../media/image3.png"/><Relationship Id="rId1" Type="http://schemas.openxmlformats.org/officeDocument/2006/relationships/hyperlink" Target="#'15'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14'!A1"/><Relationship Id="rId1" Type="http://schemas.openxmlformats.org/officeDocument/2006/relationships/hyperlink" Target="#'&#1056;&#1045;&#1047;&#1059;&#1051;&#1068;&#1058;&#1040;&#1058;&#1067; &#1058;&#1045;&#1057;&#1058;&#1048;&#1056;&#1054;&#1042;&#1040;&#1053;&#1048;&#1071;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6'!A1"/><Relationship Id="rId13" Type="http://schemas.openxmlformats.org/officeDocument/2006/relationships/hyperlink" Target="#'11'!A1"/><Relationship Id="rId3" Type="http://schemas.openxmlformats.org/officeDocument/2006/relationships/hyperlink" Target="#'1'!A1"/><Relationship Id="rId7" Type="http://schemas.openxmlformats.org/officeDocument/2006/relationships/hyperlink" Target="#'5'!A1"/><Relationship Id="rId12" Type="http://schemas.openxmlformats.org/officeDocument/2006/relationships/hyperlink" Target="#'10'!A1"/><Relationship Id="rId17" Type="http://schemas.openxmlformats.org/officeDocument/2006/relationships/hyperlink" Target="#'15'!A1"/><Relationship Id="rId2" Type="http://schemas.openxmlformats.org/officeDocument/2006/relationships/hyperlink" Target="#'&#1056;&#1045;&#1047;&#1059;&#1051;&#1068;&#1058;&#1040;&#1058;&#1067; &#1058;&#1045;&#1057;&#1058;&#1048;&#1056;&#1054;&#1042;&#1040;&#1053;&#1048;&#1071;'!A1"/><Relationship Id="rId16" Type="http://schemas.openxmlformats.org/officeDocument/2006/relationships/hyperlink" Target="#'14'!A1"/><Relationship Id="rId1" Type="http://schemas.openxmlformats.org/officeDocument/2006/relationships/hyperlink" Target="#&#1080;&#1085;&#1089;&#1090;&#1088;&#1091;&#1082;&#1094;&#1080;&#1103;!A1"/><Relationship Id="rId6" Type="http://schemas.openxmlformats.org/officeDocument/2006/relationships/hyperlink" Target="#'4'!A1"/><Relationship Id="rId11" Type="http://schemas.openxmlformats.org/officeDocument/2006/relationships/hyperlink" Target="#'9'!A1"/><Relationship Id="rId5" Type="http://schemas.openxmlformats.org/officeDocument/2006/relationships/hyperlink" Target="#'3'!A1"/><Relationship Id="rId15" Type="http://schemas.openxmlformats.org/officeDocument/2006/relationships/hyperlink" Target="#'13'!A1"/><Relationship Id="rId10" Type="http://schemas.openxmlformats.org/officeDocument/2006/relationships/hyperlink" Target="#'8'!A1"/><Relationship Id="rId4" Type="http://schemas.openxmlformats.org/officeDocument/2006/relationships/hyperlink" Target="#'2'!A1"/><Relationship Id="rId9" Type="http://schemas.openxmlformats.org/officeDocument/2006/relationships/hyperlink" Target="#'7'!A1"/><Relationship Id="rId14" Type="http://schemas.openxmlformats.org/officeDocument/2006/relationships/hyperlink" Target="#'12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1080;&#1085;&#1089;&#1090;&#1088;&#1091;&#1082;&#1094;&#1080;&#1103;!A1"/><Relationship Id="rId1" Type="http://schemas.openxmlformats.org/officeDocument/2006/relationships/hyperlink" Target="#'2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1'!A1"/><Relationship Id="rId1" Type="http://schemas.openxmlformats.org/officeDocument/2006/relationships/hyperlink" Target="#'3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2'!A1"/><Relationship Id="rId1" Type="http://schemas.openxmlformats.org/officeDocument/2006/relationships/hyperlink" Target="#'4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3'!A1"/><Relationship Id="rId1" Type="http://schemas.openxmlformats.org/officeDocument/2006/relationships/hyperlink" Target="#'5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4'!A1"/><Relationship Id="rId1" Type="http://schemas.openxmlformats.org/officeDocument/2006/relationships/hyperlink" Target="#'6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5'!A1"/><Relationship Id="rId1" Type="http://schemas.openxmlformats.org/officeDocument/2006/relationships/hyperlink" Target="#'7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6</xdr:row>
      <xdr:rowOff>19050</xdr:rowOff>
    </xdr:from>
    <xdr:to>
      <xdr:col>17</xdr:col>
      <xdr:colOff>400050</xdr:colOff>
      <xdr:row>13</xdr:row>
      <xdr:rowOff>95250</xdr:rowOff>
    </xdr:to>
    <xdr:sp macro="" textlink="">
      <xdr:nvSpPr>
        <xdr:cNvPr id="2" name="TextBox 1"/>
        <xdr:cNvSpPr txBox="1"/>
      </xdr:nvSpPr>
      <xdr:spPr>
        <a:xfrm>
          <a:off x="1400175" y="1162050"/>
          <a:ext cx="9448800" cy="14097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3200" b="1"/>
            <a:t>ИНТЕРАКТИВНЫЙ</a:t>
          </a:r>
          <a:r>
            <a:rPr lang="ru-RU" sz="3200" b="1" baseline="0"/>
            <a:t> ТЕСТ ПО МАТЕМАТИКЕ НА ТЕМУ: </a:t>
          </a:r>
        </a:p>
        <a:p>
          <a:pPr algn="ctr"/>
          <a:r>
            <a:rPr lang="ru-RU" sz="3200" b="1" baseline="0"/>
            <a:t>ПРОИЗВОДНАЯ И ЕЕ ПРИМЕНЕНИЕ 10 КЛАСС</a:t>
          </a:r>
          <a:endParaRPr lang="ru-RU" sz="3200" b="1"/>
        </a:p>
      </xdr:txBody>
    </xdr:sp>
    <xdr:clientData/>
  </xdr:twoCellAnchor>
  <xdr:twoCellAnchor>
    <xdr:from>
      <xdr:col>15</xdr:col>
      <xdr:colOff>152399</xdr:colOff>
      <xdr:row>15</xdr:row>
      <xdr:rowOff>66675</xdr:rowOff>
    </xdr:from>
    <xdr:to>
      <xdr:col>18</xdr:col>
      <xdr:colOff>428624</xdr:colOff>
      <xdr:row>20</xdr:row>
      <xdr:rowOff>161925</xdr:rowOff>
    </xdr:to>
    <xdr:sp macro="" textlink="">
      <xdr:nvSpPr>
        <xdr:cNvPr id="4" name="TextBox 3"/>
        <xdr:cNvSpPr txBox="1"/>
      </xdr:nvSpPr>
      <xdr:spPr>
        <a:xfrm>
          <a:off x="9382124" y="2924175"/>
          <a:ext cx="2105025" cy="1047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400" b="1"/>
            <a:t>ПОДГОТОВИЛА:</a:t>
          </a:r>
          <a:r>
            <a:rPr lang="ru-RU" sz="1400" b="1" baseline="0"/>
            <a:t> </a:t>
          </a:r>
        </a:p>
        <a:p>
          <a:pPr algn="ctr"/>
          <a:r>
            <a:rPr lang="ru-RU" sz="1400" b="1" baseline="0"/>
            <a:t>Романчук А. 1315 гр</a:t>
          </a:r>
          <a:endParaRPr lang="ru-RU" sz="1400" b="1"/>
        </a:p>
      </xdr:txBody>
    </xdr:sp>
    <xdr:clientData/>
  </xdr:twoCellAnchor>
  <xdr:twoCellAnchor>
    <xdr:from>
      <xdr:col>8</xdr:col>
      <xdr:colOff>133349</xdr:colOff>
      <xdr:row>20</xdr:row>
      <xdr:rowOff>28575</xdr:rowOff>
    </xdr:from>
    <xdr:to>
      <xdr:col>11</xdr:col>
      <xdr:colOff>409574</xdr:colOff>
      <xdr:row>23</xdr:row>
      <xdr:rowOff>142875</xdr:rowOff>
    </xdr:to>
    <xdr:sp macro="" textlink="">
      <xdr:nvSpPr>
        <xdr:cNvPr id="5" name="TextBox 4"/>
        <xdr:cNvSpPr txBox="1"/>
      </xdr:nvSpPr>
      <xdr:spPr>
        <a:xfrm>
          <a:off x="5095874" y="3838575"/>
          <a:ext cx="2105025" cy="6858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ru-RU" sz="1400" b="1"/>
        </a:p>
      </xdr:txBody>
    </xdr:sp>
    <xdr:clientData/>
  </xdr:twoCellAnchor>
  <xdr:twoCellAnchor>
    <xdr:from>
      <xdr:col>6</xdr:col>
      <xdr:colOff>0</xdr:colOff>
      <xdr:row>13</xdr:row>
      <xdr:rowOff>104775</xdr:rowOff>
    </xdr:from>
    <xdr:to>
      <xdr:col>9</xdr:col>
      <xdr:colOff>219075</xdr:colOff>
      <xdr:row>16</xdr:row>
      <xdr:rowOff>180975</xdr:rowOff>
    </xdr:to>
    <xdr:sp macro="" textlink="">
      <xdr:nvSpPr>
        <xdr:cNvPr id="3" name="Прямоугольник 2">
          <a:hlinkClick xmlns:r="http://schemas.openxmlformats.org/officeDocument/2006/relationships" r:id="rId1"/>
        </xdr:cNvPr>
        <xdr:cNvSpPr/>
      </xdr:nvSpPr>
      <xdr:spPr>
        <a:xfrm>
          <a:off x="3743325" y="2581275"/>
          <a:ext cx="2047875" cy="647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2400"/>
            <a:t>СОДЕРЖАНИЕ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352425</xdr:colOff>
      <xdr:row>19</xdr:row>
      <xdr:rowOff>171450</xdr:rowOff>
    </xdr:from>
    <xdr:to>
      <xdr:col>17</xdr:col>
      <xdr:colOff>171450</xdr:colOff>
      <xdr:row>22</xdr:row>
      <xdr:rowOff>85725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8886825" y="3857625"/>
          <a:ext cx="1647825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400" b="1"/>
            <a:t>8</a:t>
          </a:r>
          <a:r>
            <a:rPr lang="en-US" sz="2400" b="1"/>
            <a:t> </a:t>
          </a:r>
          <a:r>
            <a:rPr lang="ru-RU" sz="2400" b="1"/>
            <a:t>ВОПРОС</a:t>
          </a:r>
        </a:p>
      </xdr:txBody>
    </xdr:sp>
    <xdr:clientData/>
  </xdr:twoCellAnchor>
  <xdr:twoCellAnchor>
    <xdr:from>
      <xdr:col>2</xdr:col>
      <xdr:colOff>104774</xdr:colOff>
      <xdr:row>20</xdr:row>
      <xdr:rowOff>9524</xdr:rowOff>
    </xdr:from>
    <xdr:to>
      <xdr:col>3</xdr:col>
      <xdr:colOff>104774</xdr:colOff>
      <xdr:row>22</xdr:row>
      <xdr:rowOff>133349</xdr:rowOff>
    </xdr:to>
    <xdr:sp macro="" textlink="">
      <xdr:nvSpPr>
        <xdr:cNvPr id="3" name="Равнобедренный треугольник 2">
          <a:hlinkClick xmlns:r="http://schemas.openxmlformats.org/officeDocument/2006/relationships" r:id="rId2"/>
        </xdr:cNvPr>
        <xdr:cNvSpPr/>
      </xdr:nvSpPr>
      <xdr:spPr>
        <a:xfrm rot="16200000">
          <a:off x="1376361" y="4129087"/>
          <a:ext cx="504825" cy="6096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18</xdr:row>
      <xdr:rowOff>171450</xdr:rowOff>
    </xdr:from>
    <xdr:to>
      <xdr:col>16</xdr:col>
      <xdr:colOff>171450</xdr:colOff>
      <xdr:row>21</xdr:row>
      <xdr:rowOff>85725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8886825" y="3857625"/>
          <a:ext cx="1647825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400" b="1"/>
            <a:t>9</a:t>
          </a:r>
          <a:r>
            <a:rPr lang="ru-RU" sz="2400" b="1" baseline="0"/>
            <a:t> </a:t>
          </a:r>
          <a:r>
            <a:rPr lang="ru-RU" sz="2400" b="1"/>
            <a:t>ВОПРОС</a:t>
          </a:r>
        </a:p>
      </xdr:txBody>
    </xdr:sp>
    <xdr:clientData/>
  </xdr:twoCellAnchor>
  <xdr:twoCellAnchor>
    <xdr:from>
      <xdr:col>1</xdr:col>
      <xdr:colOff>104774</xdr:colOff>
      <xdr:row>17</xdr:row>
      <xdr:rowOff>171450</xdr:rowOff>
    </xdr:from>
    <xdr:to>
      <xdr:col>2</xdr:col>
      <xdr:colOff>104774</xdr:colOff>
      <xdr:row>20</xdr:row>
      <xdr:rowOff>104775</xdr:rowOff>
    </xdr:to>
    <xdr:sp macro="" textlink="">
      <xdr:nvSpPr>
        <xdr:cNvPr id="3" name="Равнобедренный треугольник 2">
          <a:hlinkClick xmlns:r="http://schemas.openxmlformats.org/officeDocument/2006/relationships" r:id="rId2"/>
        </xdr:cNvPr>
        <xdr:cNvSpPr/>
      </xdr:nvSpPr>
      <xdr:spPr>
        <a:xfrm rot="16200000">
          <a:off x="766761" y="3719513"/>
          <a:ext cx="504825" cy="6096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13608</xdr:colOff>
      <xdr:row>20</xdr:row>
      <xdr:rowOff>95250</xdr:rowOff>
    </xdr:from>
    <xdr:to>
      <xdr:col>18</xdr:col>
      <xdr:colOff>382362</xdr:colOff>
      <xdr:row>22</xdr:row>
      <xdr:rowOff>50346</xdr:rowOff>
    </xdr:to>
    <xdr:sp macro="" textlink="">
      <xdr:nvSpPr>
        <xdr:cNvPr id="4" name="Прямоугольник 3">
          <a:hlinkClick xmlns:r="http://schemas.openxmlformats.org/officeDocument/2006/relationships" r:id="rId1"/>
        </xdr:cNvPr>
        <xdr:cNvSpPr/>
      </xdr:nvSpPr>
      <xdr:spPr>
        <a:xfrm>
          <a:off x="14369144" y="4517571"/>
          <a:ext cx="2205718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400" b="1"/>
            <a:t>10</a:t>
          </a:r>
          <a:r>
            <a:rPr lang="ru-RU" sz="2400" b="1" baseline="0"/>
            <a:t> </a:t>
          </a:r>
          <a:r>
            <a:rPr lang="ru-RU" sz="2400" b="1"/>
            <a:t>ВОПРОС</a:t>
          </a:r>
        </a:p>
      </xdr:txBody>
    </xdr:sp>
    <xdr:clientData/>
  </xdr:twoCellAnchor>
  <xdr:twoCellAnchor>
    <xdr:from>
      <xdr:col>2</xdr:col>
      <xdr:colOff>530679</xdr:colOff>
      <xdr:row>19</xdr:row>
      <xdr:rowOff>176893</xdr:rowOff>
    </xdr:from>
    <xdr:to>
      <xdr:col>3</xdr:col>
      <xdr:colOff>527958</xdr:colOff>
      <xdr:row>21</xdr:row>
      <xdr:rowOff>300718</xdr:rowOff>
    </xdr:to>
    <xdr:sp macro="" textlink="">
      <xdr:nvSpPr>
        <xdr:cNvPr id="5" name="Равнобедренный треугольник 4">
          <a:hlinkClick xmlns:r="http://schemas.openxmlformats.org/officeDocument/2006/relationships" r:id="rId2"/>
        </xdr:cNvPr>
        <xdr:cNvSpPr/>
      </xdr:nvSpPr>
      <xdr:spPr>
        <a:xfrm rot="16200000">
          <a:off x="1807709" y="4356327"/>
          <a:ext cx="504825" cy="6096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19</xdr:row>
      <xdr:rowOff>47625</xdr:rowOff>
    </xdr:from>
    <xdr:to>
      <xdr:col>18</xdr:col>
      <xdr:colOff>405493</xdr:colOff>
      <xdr:row>21</xdr:row>
      <xdr:rowOff>152400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9172575" y="3810000"/>
          <a:ext cx="2205718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400" b="1"/>
            <a:t>1</a:t>
          </a:r>
          <a:r>
            <a:rPr lang="ru-RU" sz="2400" b="1"/>
            <a:t>1</a:t>
          </a:r>
          <a:r>
            <a:rPr lang="ru-RU" sz="2400" b="1" baseline="0"/>
            <a:t> </a:t>
          </a:r>
          <a:r>
            <a:rPr lang="ru-RU" sz="2400" b="1"/>
            <a:t>ВОПРОС</a:t>
          </a:r>
        </a:p>
      </xdr:txBody>
    </xdr:sp>
    <xdr:clientData/>
  </xdr:twoCellAnchor>
  <xdr:twoCellAnchor>
    <xdr:from>
      <xdr:col>3</xdr:col>
      <xdr:colOff>381001</xdr:colOff>
      <xdr:row>19</xdr:row>
      <xdr:rowOff>104775</xdr:rowOff>
    </xdr:from>
    <xdr:to>
      <xdr:col>4</xdr:col>
      <xdr:colOff>381001</xdr:colOff>
      <xdr:row>22</xdr:row>
      <xdr:rowOff>38100</xdr:rowOff>
    </xdr:to>
    <xdr:sp macro="" textlink="">
      <xdr:nvSpPr>
        <xdr:cNvPr id="3" name="Равнобедренный треугольник 2">
          <a:hlinkClick xmlns:r="http://schemas.openxmlformats.org/officeDocument/2006/relationships" r:id="rId2"/>
        </xdr:cNvPr>
        <xdr:cNvSpPr/>
      </xdr:nvSpPr>
      <xdr:spPr>
        <a:xfrm rot="16200000">
          <a:off x="2262188" y="4100513"/>
          <a:ext cx="504825" cy="6096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436789</xdr:colOff>
      <xdr:row>20</xdr:row>
      <xdr:rowOff>137432</xdr:rowOff>
    </xdr:from>
    <xdr:to>
      <xdr:col>19</xdr:col>
      <xdr:colOff>198664</xdr:colOff>
      <xdr:row>22</xdr:row>
      <xdr:rowOff>89807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11894003" y="4967968"/>
          <a:ext cx="2211161" cy="48305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400" b="1"/>
            <a:t>1</a:t>
          </a:r>
          <a:r>
            <a:rPr lang="ru-RU" sz="2400" b="1"/>
            <a:t>2</a:t>
          </a:r>
          <a:r>
            <a:rPr lang="ru-RU" sz="2400" b="1" baseline="0"/>
            <a:t> </a:t>
          </a:r>
          <a:r>
            <a:rPr lang="ru-RU" sz="2400" b="1"/>
            <a:t>ВОПРОС</a:t>
          </a:r>
        </a:p>
      </xdr:txBody>
    </xdr:sp>
    <xdr:clientData/>
  </xdr:twoCellAnchor>
  <xdr:twoCellAnchor>
    <xdr:from>
      <xdr:col>8</xdr:col>
      <xdr:colOff>95249</xdr:colOff>
      <xdr:row>20</xdr:row>
      <xdr:rowOff>81643</xdr:rowOff>
    </xdr:from>
    <xdr:to>
      <xdr:col>9</xdr:col>
      <xdr:colOff>92528</xdr:colOff>
      <xdr:row>22</xdr:row>
      <xdr:rowOff>55790</xdr:rowOff>
    </xdr:to>
    <xdr:sp macro="" textlink="">
      <xdr:nvSpPr>
        <xdr:cNvPr id="3" name="Равнобедренный треугольник 2">
          <a:hlinkClick xmlns:r="http://schemas.openxmlformats.org/officeDocument/2006/relationships" r:id="rId2"/>
        </xdr:cNvPr>
        <xdr:cNvSpPr/>
      </xdr:nvSpPr>
      <xdr:spPr>
        <a:xfrm rot="16200000">
          <a:off x="6502172" y="4859792"/>
          <a:ext cx="504825" cy="6096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11</xdr:row>
      <xdr:rowOff>75220</xdr:rowOff>
    </xdr:from>
    <xdr:to>
      <xdr:col>8</xdr:col>
      <xdr:colOff>409575</xdr:colOff>
      <xdr:row>24</xdr:row>
      <xdr:rowOff>3738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2246920"/>
          <a:ext cx="4038600" cy="2528843"/>
        </a:xfrm>
        <a:prstGeom prst="rect">
          <a:avLst/>
        </a:prstGeom>
      </xdr:spPr>
    </xdr:pic>
    <xdr:clientData/>
  </xdr:twoCellAnchor>
  <xdr:twoCellAnchor>
    <xdr:from>
      <xdr:col>14</xdr:col>
      <xdr:colOff>581025</xdr:colOff>
      <xdr:row>19</xdr:row>
      <xdr:rowOff>123825</xdr:rowOff>
    </xdr:from>
    <xdr:to>
      <xdr:col>18</xdr:col>
      <xdr:colOff>353786</xdr:colOff>
      <xdr:row>22</xdr:row>
      <xdr:rowOff>35378</xdr:rowOff>
    </xdr:to>
    <xdr:sp macro="" textlink="">
      <xdr:nvSpPr>
        <xdr:cNvPr id="3" name="Прямоугольник 2">
          <a:hlinkClick xmlns:r="http://schemas.openxmlformats.org/officeDocument/2006/relationships" r:id="rId2"/>
        </xdr:cNvPr>
        <xdr:cNvSpPr/>
      </xdr:nvSpPr>
      <xdr:spPr>
        <a:xfrm>
          <a:off x="9353550" y="3962400"/>
          <a:ext cx="2211161" cy="48305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400" b="1"/>
            <a:t>1</a:t>
          </a:r>
          <a:r>
            <a:rPr lang="ru-RU" sz="2400" b="1"/>
            <a:t>3</a:t>
          </a:r>
          <a:r>
            <a:rPr lang="ru-RU" sz="2400" b="1" baseline="0"/>
            <a:t> </a:t>
          </a:r>
          <a:r>
            <a:rPr lang="ru-RU" sz="2400" b="1"/>
            <a:t>ВОПРОС</a:t>
          </a:r>
        </a:p>
      </xdr:txBody>
    </xdr:sp>
    <xdr:clientData/>
  </xdr:twoCellAnchor>
  <xdr:twoCellAnchor>
    <xdr:from>
      <xdr:col>9</xdr:col>
      <xdr:colOff>409575</xdr:colOff>
      <xdr:row>19</xdr:row>
      <xdr:rowOff>152400</xdr:rowOff>
    </xdr:from>
    <xdr:to>
      <xdr:col>10</xdr:col>
      <xdr:colOff>409575</xdr:colOff>
      <xdr:row>22</xdr:row>
      <xdr:rowOff>85725</xdr:rowOff>
    </xdr:to>
    <xdr:sp macro="" textlink="">
      <xdr:nvSpPr>
        <xdr:cNvPr id="4" name="Равнобедренный треугольник 3">
          <a:hlinkClick xmlns:r="http://schemas.openxmlformats.org/officeDocument/2006/relationships" r:id="rId3"/>
        </xdr:cNvPr>
        <xdr:cNvSpPr/>
      </xdr:nvSpPr>
      <xdr:spPr>
        <a:xfrm rot="16200000">
          <a:off x="5948362" y="3938588"/>
          <a:ext cx="504825" cy="6096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581025</xdr:colOff>
      <xdr:row>19</xdr:row>
      <xdr:rowOff>123825</xdr:rowOff>
    </xdr:from>
    <xdr:to>
      <xdr:col>18</xdr:col>
      <xdr:colOff>353786</xdr:colOff>
      <xdr:row>22</xdr:row>
      <xdr:rowOff>35378</xdr:rowOff>
    </xdr:to>
    <xdr:sp macro="" textlink="">
      <xdr:nvSpPr>
        <xdr:cNvPr id="3" name="Прямоугольник 2">
          <a:hlinkClick xmlns:r="http://schemas.openxmlformats.org/officeDocument/2006/relationships" r:id="rId1"/>
        </xdr:cNvPr>
        <xdr:cNvSpPr/>
      </xdr:nvSpPr>
      <xdr:spPr>
        <a:xfrm>
          <a:off x="9353550" y="3962400"/>
          <a:ext cx="2211161" cy="48305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400" b="1"/>
            <a:t>1</a:t>
          </a:r>
          <a:r>
            <a:rPr lang="ru-RU" sz="2400" b="1"/>
            <a:t>4</a:t>
          </a:r>
          <a:r>
            <a:rPr lang="ru-RU" sz="2400" b="1" baseline="0"/>
            <a:t> </a:t>
          </a:r>
          <a:r>
            <a:rPr lang="ru-RU" sz="2400" b="1"/>
            <a:t>ВОПРОС</a:t>
          </a:r>
        </a:p>
      </xdr:txBody>
    </xdr:sp>
    <xdr:clientData/>
  </xdr:twoCellAnchor>
  <xdr:twoCellAnchor editAs="oneCell">
    <xdr:from>
      <xdr:col>1</xdr:col>
      <xdr:colOff>266701</xdr:colOff>
      <xdr:row>10</xdr:row>
      <xdr:rowOff>32286</xdr:rowOff>
    </xdr:from>
    <xdr:to>
      <xdr:col>7</xdr:col>
      <xdr:colOff>409575</xdr:colOff>
      <xdr:row>24</xdr:row>
      <xdr:rowOff>149565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1" y="2223036"/>
          <a:ext cx="3800474" cy="2908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419100</xdr:colOff>
      <xdr:row>19</xdr:row>
      <xdr:rowOff>152400</xdr:rowOff>
    </xdr:from>
    <xdr:to>
      <xdr:col>9</xdr:col>
      <xdr:colOff>419100</xdr:colOff>
      <xdr:row>22</xdr:row>
      <xdr:rowOff>85725</xdr:rowOff>
    </xdr:to>
    <xdr:sp macro="" textlink="">
      <xdr:nvSpPr>
        <xdr:cNvPr id="5" name="Равнобедренный треугольник 4">
          <a:hlinkClick xmlns:r="http://schemas.openxmlformats.org/officeDocument/2006/relationships" r:id="rId3"/>
        </xdr:cNvPr>
        <xdr:cNvSpPr/>
      </xdr:nvSpPr>
      <xdr:spPr>
        <a:xfrm rot="16200000">
          <a:off x="5348287" y="4129088"/>
          <a:ext cx="504825" cy="6096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581025</xdr:colOff>
      <xdr:row>20</xdr:row>
      <xdr:rowOff>123825</xdr:rowOff>
    </xdr:from>
    <xdr:to>
      <xdr:col>18</xdr:col>
      <xdr:colOff>353786</xdr:colOff>
      <xdr:row>23</xdr:row>
      <xdr:rowOff>35378</xdr:rowOff>
    </xdr:to>
    <xdr:sp macro="" textlink="">
      <xdr:nvSpPr>
        <xdr:cNvPr id="3" name="Прямоугольник 2">
          <a:hlinkClick xmlns:r="http://schemas.openxmlformats.org/officeDocument/2006/relationships" r:id="rId1"/>
        </xdr:cNvPr>
        <xdr:cNvSpPr/>
      </xdr:nvSpPr>
      <xdr:spPr>
        <a:xfrm>
          <a:off x="9353550" y="3962400"/>
          <a:ext cx="2211161" cy="48305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400" b="1"/>
            <a:t>1</a:t>
          </a:r>
          <a:r>
            <a:rPr lang="ru-RU" sz="2400" b="1"/>
            <a:t>5</a:t>
          </a:r>
          <a:r>
            <a:rPr lang="ru-RU" sz="2400" b="1" baseline="0"/>
            <a:t> </a:t>
          </a:r>
          <a:r>
            <a:rPr lang="ru-RU" sz="2400" b="1"/>
            <a:t>ВОПРОС</a:t>
          </a:r>
        </a:p>
      </xdr:txBody>
    </xdr:sp>
    <xdr:clientData/>
  </xdr:twoCellAnchor>
  <xdr:twoCellAnchor editAs="oneCell">
    <xdr:from>
      <xdr:col>1</xdr:col>
      <xdr:colOff>361950</xdr:colOff>
      <xdr:row>11</xdr:row>
      <xdr:rowOff>57150</xdr:rowOff>
    </xdr:from>
    <xdr:to>
      <xdr:col>8</xdr:col>
      <xdr:colOff>523823</xdr:colOff>
      <xdr:row>25</xdr:row>
      <xdr:rowOff>125419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2305050"/>
          <a:ext cx="4429073" cy="2859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457200</xdr:colOff>
      <xdr:row>20</xdr:row>
      <xdr:rowOff>95251</xdr:rowOff>
    </xdr:from>
    <xdr:to>
      <xdr:col>10</xdr:col>
      <xdr:colOff>457200</xdr:colOff>
      <xdr:row>23</xdr:row>
      <xdr:rowOff>28576</xdr:rowOff>
    </xdr:to>
    <xdr:sp macro="" textlink="">
      <xdr:nvSpPr>
        <xdr:cNvPr id="5" name="Равнобедренный треугольник 4">
          <a:hlinkClick xmlns:r="http://schemas.openxmlformats.org/officeDocument/2006/relationships" r:id="rId3"/>
        </xdr:cNvPr>
        <xdr:cNvSpPr/>
      </xdr:nvSpPr>
      <xdr:spPr>
        <a:xfrm rot="16200000">
          <a:off x="5995987" y="4129089"/>
          <a:ext cx="504825" cy="6096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1</xdr:col>
      <xdr:colOff>361950</xdr:colOff>
      <xdr:row>11</xdr:row>
      <xdr:rowOff>66675</xdr:rowOff>
    </xdr:from>
    <xdr:to>
      <xdr:col>8</xdr:col>
      <xdr:colOff>523823</xdr:colOff>
      <xdr:row>25</xdr:row>
      <xdr:rowOff>134944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2314575"/>
          <a:ext cx="4429073" cy="2859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581025</xdr:colOff>
      <xdr:row>17</xdr:row>
      <xdr:rowOff>142876</xdr:rowOff>
    </xdr:from>
    <xdr:to>
      <xdr:col>18</xdr:col>
      <xdr:colOff>552450</xdr:colOff>
      <xdr:row>22</xdr:row>
      <xdr:rowOff>38100</xdr:rowOff>
    </xdr:to>
    <xdr:sp macro="" textlink="">
      <xdr:nvSpPr>
        <xdr:cNvPr id="5" name="Прямоугольник 4">
          <a:hlinkClick xmlns:r="http://schemas.openxmlformats.org/officeDocument/2006/relationships" r:id="rId1"/>
        </xdr:cNvPr>
        <xdr:cNvSpPr/>
      </xdr:nvSpPr>
      <xdr:spPr>
        <a:xfrm>
          <a:off x="9334500" y="3657601"/>
          <a:ext cx="2409825" cy="9524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400" b="1"/>
            <a:t>РЕЗУЛЬТАТЫ</a:t>
          </a:r>
          <a:r>
            <a:rPr lang="ru-RU" sz="2400" b="1" baseline="0"/>
            <a:t> ТЕСТИРОВАНИЯ</a:t>
          </a:r>
          <a:endParaRPr lang="ru-RU" sz="2400" b="1"/>
        </a:p>
      </xdr:txBody>
    </xdr:sp>
    <xdr:clientData/>
  </xdr:twoCellAnchor>
  <xdr:twoCellAnchor>
    <xdr:from>
      <xdr:col>2</xdr:col>
      <xdr:colOff>123824</xdr:colOff>
      <xdr:row>19</xdr:row>
      <xdr:rowOff>95250</xdr:rowOff>
    </xdr:from>
    <xdr:to>
      <xdr:col>3</xdr:col>
      <xdr:colOff>123824</xdr:colOff>
      <xdr:row>22</xdr:row>
      <xdr:rowOff>28575</xdr:rowOff>
    </xdr:to>
    <xdr:sp macro="" textlink="">
      <xdr:nvSpPr>
        <xdr:cNvPr id="6" name="Равнобедренный треугольник 5">
          <a:hlinkClick xmlns:r="http://schemas.openxmlformats.org/officeDocument/2006/relationships" r:id="rId2"/>
        </xdr:cNvPr>
        <xdr:cNvSpPr/>
      </xdr:nvSpPr>
      <xdr:spPr>
        <a:xfrm rot="16200000">
          <a:off x="1395411" y="4043363"/>
          <a:ext cx="504825" cy="6096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68792</xdr:colOff>
      <xdr:row>24</xdr:row>
      <xdr:rowOff>99484</xdr:rowOff>
    </xdr:from>
    <xdr:to>
      <xdr:col>10</xdr:col>
      <xdr:colOff>592667</xdr:colOff>
      <xdr:row>31</xdr:row>
      <xdr:rowOff>31750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2</xdr:row>
      <xdr:rowOff>47625</xdr:rowOff>
    </xdr:from>
    <xdr:to>
      <xdr:col>13</xdr:col>
      <xdr:colOff>133350</xdr:colOff>
      <xdr:row>5</xdr:row>
      <xdr:rowOff>9525</xdr:rowOff>
    </xdr:to>
    <xdr:sp macro="" textlink="">
      <xdr:nvSpPr>
        <xdr:cNvPr id="2" name="TextBox 1"/>
        <xdr:cNvSpPr txBox="1"/>
      </xdr:nvSpPr>
      <xdr:spPr>
        <a:xfrm>
          <a:off x="4524375" y="428625"/>
          <a:ext cx="3533775" cy="533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 u="sng"/>
            <a:t>СОДЕРЖАНИЕ</a:t>
          </a:r>
        </a:p>
      </xdr:txBody>
    </xdr:sp>
    <xdr:clientData/>
  </xdr:twoCellAnchor>
  <xdr:twoCellAnchor>
    <xdr:from>
      <xdr:col>1</xdr:col>
      <xdr:colOff>323850</xdr:colOff>
      <xdr:row>6</xdr:row>
      <xdr:rowOff>114300</xdr:rowOff>
    </xdr:from>
    <xdr:to>
      <xdr:col>6</xdr:col>
      <xdr:colOff>0</xdr:colOff>
      <xdr:row>9</xdr:row>
      <xdr:rowOff>76200</xdr:rowOff>
    </xdr:to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933450" y="1257300"/>
          <a:ext cx="2724150" cy="533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/>
            <a:t>ИНСТРУКЦИЯ</a:t>
          </a:r>
        </a:p>
      </xdr:txBody>
    </xdr:sp>
    <xdr:clientData/>
  </xdr:twoCellAnchor>
  <xdr:twoCellAnchor>
    <xdr:from>
      <xdr:col>1</xdr:col>
      <xdr:colOff>466725</xdr:colOff>
      <xdr:row>9</xdr:row>
      <xdr:rowOff>38100</xdr:rowOff>
    </xdr:from>
    <xdr:to>
      <xdr:col>9</xdr:col>
      <xdr:colOff>0</xdr:colOff>
      <xdr:row>12</xdr:row>
      <xdr:rowOff>0</xdr:rowOff>
    </xdr:to>
    <xdr:sp macro="" textlink="">
      <xdr:nvSpPr>
        <xdr:cNvPr id="4" name="TextBox 3">
          <a:hlinkClick xmlns:r="http://schemas.openxmlformats.org/officeDocument/2006/relationships" r:id="rId2"/>
        </xdr:cNvPr>
        <xdr:cNvSpPr txBox="1"/>
      </xdr:nvSpPr>
      <xdr:spPr>
        <a:xfrm>
          <a:off x="1076325" y="1752600"/>
          <a:ext cx="4410075" cy="533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/>
            <a:t>РЕЗУЛЬТАТЫ</a:t>
          </a:r>
          <a:r>
            <a:rPr lang="ru-RU" sz="2400" b="1" baseline="0"/>
            <a:t> ТЕСТИРОВАНИЯ</a:t>
          </a:r>
          <a:endParaRPr lang="ru-RU" sz="2400" b="1"/>
        </a:p>
      </xdr:txBody>
    </xdr:sp>
    <xdr:clientData/>
  </xdr:twoCellAnchor>
  <xdr:twoCellAnchor>
    <xdr:from>
      <xdr:col>11</xdr:col>
      <xdr:colOff>314326</xdr:colOff>
      <xdr:row>6</xdr:row>
      <xdr:rowOff>66674</xdr:rowOff>
    </xdr:from>
    <xdr:to>
      <xdr:col>13</xdr:col>
      <xdr:colOff>355126</xdr:colOff>
      <xdr:row>8</xdr:row>
      <xdr:rowOff>117674</xdr:rowOff>
    </xdr:to>
    <xdr:sp macro="" textlink="">
      <xdr:nvSpPr>
        <xdr:cNvPr id="5" name="TextBox 4">
          <a:hlinkClick xmlns:r="http://schemas.openxmlformats.org/officeDocument/2006/relationships" r:id="rId3"/>
        </xdr:cNvPr>
        <xdr:cNvSpPr txBox="1"/>
      </xdr:nvSpPr>
      <xdr:spPr>
        <a:xfrm>
          <a:off x="7019926" y="1209674"/>
          <a:ext cx="1260000" cy="43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600" b="1"/>
            <a:t>1 ВОПРОС</a:t>
          </a:r>
        </a:p>
      </xdr:txBody>
    </xdr:sp>
    <xdr:clientData/>
  </xdr:twoCellAnchor>
  <xdr:twoCellAnchor>
    <xdr:from>
      <xdr:col>11</xdr:col>
      <xdr:colOff>304801</xdr:colOff>
      <xdr:row>8</xdr:row>
      <xdr:rowOff>171449</xdr:rowOff>
    </xdr:from>
    <xdr:to>
      <xdr:col>13</xdr:col>
      <xdr:colOff>345601</xdr:colOff>
      <xdr:row>11</xdr:row>
      <xdr:rowOff>31949</xdr:rowOff>
    </xdr:to>
    <xdr:sp macro="" textlink="">
      <xdr:nvSpPr>
        <xdr:cNvPr id="6" name="TextBox 5">
          <a:hlinkClick xmlns:r="http://schemas.openxmlformats.org/officeDocument/2006/relationships" r:id="rId4"/>
        </xdr:cNvPr>
        <xdr:cNvSpPr txBox="1"/>
      </xdr:nvSpPr>
      <xdr:spPr>
        <a:xfrm>
          <a:off x="7010401" y="1695449"/>
          <a:ext cx="1260000" cy="43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600" b="1"/>
            <a:t>2 ВОПРОС</a:t>
          </a:r>
        </a:p>
      </xdr:txBody>
    </xdr:sp>
    <xdr:clientData/>
  </xdr:twoCellAnchor>
  <xdr:twoCellAnchor>
    <xdr:from>
      <xdr:col>11</xdr:col>
      <xdr:colOff>285751</xdr:colOff>
      <xdr:row>11</xdr:row>
      <xdr:rowOff>123824</xdr:rowOff>
    </xdr:from>
    <xdr:to>
      <xdr:col>13</xdr:col>
      <xdr:colOff>326551</xdr:colOff>
      <xdr:row>13</xdr:row>
      <xdr:rowOff>174824</xdr:rowOff>
    </xdr:to>
    <xdr:sp macro="" textlink="">
      <xdr:nvSpPr>
        <xdr:cNvPr id="7" name="TextBox 6">
          <a:hlinkClick xmlns:r="http://schemas.openxmlformats.org/officeDocument/2006/relationships" r:id="rId5"/>
        </xdr:cNvPr>
        <xdr:cNvSpPr txBox="1"/>
      </xdr:nvSpPr>
      <xdr:spPr>
        <a:xfrm>
          <a:off x="6991351" y="2219324"/>
          <a:ext cx="1260000" cy="43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600" b="1"/>
            <a:t>3 ВОПРОС</a:t>
          </a:r>
        </a:p>
      </xdr:txBody>
    </xdr:sp>
    <xdr:clientData/>
  </xdr:twoCellAnchor>
  <xdr:twoCellAnchor>
    <xdr:from>
      <xdr:col>11</xdr:col>
      <xdr:colOff>295276</xdr:colOff>
      <xdr:row>14</xdr:row>
      <xdr:rowOff>85724</xdr:rowOff>
    </xdr:from>
    <xdr:to>
      <xdr:col>13</xdr:col>
      <xdr:colOff>336076</xdr:colOff>
      <xdr:row>16</xdr:row>
      <xdr:rowOff>136724</xdr:rowOff>
    </xdr:to>
    <xdr:sp macro="" textlink="">
      <xdr:nvSpPr>
        <xdr:cNvPr id="8" name="TextBox 7">
          <a:hlinkClick xmlns:r="http://schemas.openxmlformats.org/officeDocument/2006/relationships" r:id="rId6"/>
        </xdr:cNvPr>
        <xdr:cNvSpPr txBox="1"/>
      </xdr:nvSpPr>
      <xdr:spPr>
        <a:xfrm>
          <a:off x="7000876" y="2752724"/>
          <a:ext cx="1260000" cy="43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600" b="1"/>
            <a:t>4 ВОПРОС</a:t>
          </a:r>
        </a:p>
      </xdr:txBody>
    </xdr:sp>
    <xdr:clientData/>
  </xdr:twoCellAnchor>
  <xdr:twoCellAnchor>
    <xdr:from>
      <xdr:col>11</xdr:col>
      <xdr:colOff>304801</xdr:colOff>
      <xdr:row>17</xdr:row>
      <xdr:rowOff>76201</xdr:rowOff>
    </xdr:from>
    <xdr:to>
      <xdr:col>13</xdr:col>
      <xdr:colOff>345601</xdr:colOff>
      <xdr:row>19</xdr:row>
      <xdr:rowOff>127201</xdr:rowOff>
    </xdr:to>
    <xdr:sp macro="" textlink="">
      <xdr:nvSpPr>
        <xdr:cNvPr id="9" name="TextBox 8">
          <a:hlinkClick xmlns:r="http://schemas.openxmlformats.org/officeDocument/2006/relationships" r:id="rId7"/>
        </xdr:cNvPr>
        <xdr:cNvSpPr txBox="1"/>
      </xdr:nvSpPr>
      <xdr:spPr>
        <a:xfrm>
          <a:off x="7010401" y="3314701"/>
          <a:ext cx="1260000" cy="43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600" b="1"/>
            <a:t>5 ВОПРОС</a:t>
          </a:r>
        </a:p>
      </xdr:txBody>
    </xdr:sp>
    <xdr:clientData/>
  </xdr:twoCellAnchor>
  <xdr:twoCellAnchor>
    <xdr:from>
      <xdr:col>13</xdr:col>
      <xdr:colOff>409575</xdr:colOff>
      <xdr:row>6</xdr:row>
      <xdr:rowOff>57149</xdr:rowOff>
    </xdr:from>
    <xdr:to>
      <xdr:col>15</xdr:col>
      <xdr:colOff>450375</xdr:colOff>
      <xdr:row>8</xdr:row>
      <xdr:rowOff>108149</xdr:rowOff>
    </xdr:to>
    <xdr:sp macro="" textlink="">
      <xdr:nvSpPr>
        <xdr:cNvPr id="10" name="TextBox 9">
          <a:hlinkClick xmlns:r="http://schemas.openxmlformats.org/officeDocument/2006/relationships" r:id="rId8"/>
        </xdr:cNvPr>
        <xdr:cNvSpPr txBox="1"/>
      </xdr:nvSpPr>
      <xdr:spPr>
        <a:xfrm>
          <a:off x="8334375" y="1200149"/>
          <a:ext cx="1260000" cy="43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600" b="1"/>
            <a:t>6 ВОПРОС</a:t>
          </a:r>
        </a:p>
      </xdr:txBody>
    </xdr:sp>
    <xdr:clientData/>
  </xdr:twoCellAnchor>
  <xdr:twoCellAnchor>
    <xdr:from>
      <xdr:col>13</xdr:col>
      <xdr:colOff>419100</xdr:colOff>
      <xdr:row>8</xdr:row>
      <xdr:rowOff>171449</xdr:rowOff>
    </xdr:from>
    <xdr:to>
      <xdr:col>15</xdr:col>
      <xdr:colOff>459900</xdr:colOff>
      <xdr:row>11</xdr:row>
      <xdr:rowOff>31949</xdr:rowOff>
    </xdr:to>
    <xdr:sp macro="" textlink="">
      <xdr:nvSpPr>
        <xdr:cNvPr id="11" name="TextBox 10">
          <a:hlinkClick xmlns:r="http://schemas.openxmlformats.org/officeDocument/2006/relationships" r:id="rId9"/>
        </xdr:cNvPr>
        <xdr:cNvSpPr txBox="1"/>
      </xdr:nvSpPr>
      <xdr:spPr>
        <a:xfrm>
          <a:off x="8343900" y="1695449"/>
          <a:ext cx="1260000" cy="43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600" b="1"/>
            <a:t>7 ВОПРОС</a:t>
          </a:r>
        </a:p>
      </xdr:txBody>
    </xdr:sp>
    <xdr:clientData/>
  </xdr:twoCellAnchor>
  <xdr:twoCellAnchor>
    <xdr:from>
      <xdr:col>13</xdr:col>
      <xdr:colOff>419100</xdr:colOff>
      <xdr:row>11</xdr:row>
      <xdr:rowOff>123824</xdr:rowOff>
    </xdr:from>
    <xdr:to>
      <xdr:col>15</xdr:col>
      <xdr:colOff>459900</xdr:colOff>
      <xdr:row>13</xdr:row>
      <xdr:rowOff>174824</xdr:rowOff>
    </xdr:to>
    <xdr:sp macro="" textlink="">
      <xdr:nvSpPr>
        <xdr:cNvPr id="12" name="TextBox 11">
          <a:hlinkClick xmlns:r="http://schemas.openxmlformats.org/officeDocument/2006/relationships" r:id="rId10"/>
        </xdr:cNvPr>
        <xdr:cNvSpPr txBox="1"/>
      </xdr:nvSpPr>
      <xdr:spPr>
        <a:xfrm>
          <a:off x="8343900" y="2219324"/>
          <a:ext cx="1260000" cy="43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600" b="1"/>
            <a:t>8 ВОПРОС</a:t>
          </a:r>
        </a:p>
      </xdr:txBody>
    </xdr:sp>
    <xdr:clientData/>
  </xdr:twoCellAnchor>
  <xdr:twoCellAnchor>
    <xdr:from>
      <xdr:col>13</xdr:col>
      <xdr:colOff>438150</xdr:colOff>
      <xdr:row>14</xdr:row>
      <xdr:rowOff>76199</xdr:rowOff>
    </xdr:from>
    <xdr:to>
      <xdr:col>15</xdr:col>
      <xdr:colOff>478950</xdr:colOff>
      <xdr:row>16</xdr:row>
      <xdr:rowOff>127199</xdr:rowOff>
    </xdr:to>
    <xdr:sp macro="" textlink="">
      <xdr:nvSpPr>
        <xdr:cNvPr id="13" name="TextBox 12">
          <a:hlinkClick xmlns:r="http://schemas.openxmlformats.org/officeDocument/2006/relationships" r:id="rId11"/>
        </xdr:cNvPr>
        <xdr:cNvSpPr txBox="1"/>
      </xdr:nvSpPr>
      <xdr:spPr>
        <a:xfrm>
          <a:off x="8362950" y="2743199"/>
          <a:ext cx="1260000" cy="43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600" b="1"/>
            <a:t>9 ВОПРОС</a:t>
          </a:r>
        </a:p>
      </xdr:txBody>
    </xdr:sp>
    <xdr:clientData/>
  </xdr:twoCellAnchor>
  <xdr:twoCellAnchor>
    <xdr:from>
      <xdr:col>13</xdr:col>
      <xdr:colOff>447675</xdr:colOff>
      <xdr:row>17</xdr:row>
      <xdr:rowOff>85724</xdr:rowOff>
    </xdr:from>
    <xdr:to>
      <xdr:col>15</xdr:col>
      <xdr:colOff>488475</xdr:colOff>
      <xdr:row>19</xdr:row>
      <xdr:rowOff>136724</xdr:rowOff>
    </xdr:to>
    <xdr:sp macro="" textlink="">
      <xdr:nvSpPr>
        <xdr:cNvPr id="14" name="TextBox 13">
          <a:hlinkClick xmlns:r="http://schemas.openxmlformats.org/officeDocument/2006/relationships" r:id="rId12"/>
        </xdr:cNvPr>
        <xdr:cNvSpPr txBox="1"/>
      </xdr:nvSpPr>
      <xdr:spPr>
        <a:xfrm>
          <a:off x="8372475" y="3324224"/>
          <a:ext cx="1260000" cy="43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600" b="1"/>
            <a:t>10 ВОПРОС</a:t>
          </a:r>
        </a:p>
      </xdr:txBody>
    </xdr:sp>
    <xdr:clientData/>
  </xdr:twoCellAnchor>
  <xdr:twoCellAnchor>
    <xdr:from>
      <xdr:col>15</xdr:col>
      <xdr:colOff>561973</xdr:colOff>
      <xdr:row>6</xdr:row>
      <xdr:rowOff>47624</xdr:rowOff>
    </xdr:from>
    <xdr:to>
      <xdr:col>17</xdr:col>
      <xdr:colOff>602773</xdr:colOff>
      <xdr:row>8</xdr:row>
      <xdr:rowOff>98624</xdr:rowOff>
    </xdr:to>
    <xdr:sp macro="" textlink="">
      <xdr:nvSpPr>
        <xdr:cNvPr id="15" name="TextBox 14">
          <a:hlinkClick xmlns:r="http://schemas.openxmlformats.org/officeDocument/2006/relationships" r:id="rId13"/>
        </xdr:cNvPr>
        <xdr:cNvSpPr txBox="1"/>
      </xdr:nvSpPr>
      <xdr:spPr>
        <a:xfrm>
          <a:off x="9705973" y="1190624"/>
          <a:ext cx="1260000" cy="43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600" b="1"/>
            <a:t>11 ВОПРОС</a:t>
          </a:r>
        </a:p>
      </xdr:txBody>
    </xdr:sp>
    <xdr:clientData/>
  </xdr:twoCellAnchor>
  <xdr:twoCellAnchor>
    <xdr:from>
      <xdr:col>15</xdr:col>
      <xdr:colOff>571500</xdr:colOff>
      <xdr:row>8</xdr:row>
      <xdr:rowOff>190499</xdr:rowOff>
    </xdr:from>
    <xdr:to>
      <xdr:col>18</xdr:col>
      <xdr:colOff>2700</xdr:colOff>
      <xdr:row>11</xdr:row>
      <xdr:rowOff>50999</xdr:rowOff>
    </xdr:to>
    <xdr:sp macro="" textlink="">
      <xdr:nvSpPr>
        <xdr:cNvPr id="16" name="TextBox 15">
          <a:hlinkClick xmlns:r="http://schemas.openxmlformats.org/officeDocument/2006/relationships" r:id="rId14"/>
        </xdr:cNvPr>
        <xdr:cNvSpPr txBox="1"/>
      </xdr:nvSpPr>
      <xdr:spPr>
        <a:xfrm>
          <a:off x="9715500" y="1714499"/>
          <a:ext cx="1260000" cy="43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600" b="1"/>
            <a:t>12 ВОПРОС</a:t>
          </a:r>
        </a:p>
      </xdr:txBody>
    </xdr:sp>
    <xdr:clientData/>
  </xdr:twoCellAnchor>
  <xdr:twoCellAnchor>
    <xdr:from>
      <xdr:col>15</xdr:col>
      <xdr:colOff>590549</xdr:colOff>
      <xdr:row>11</xdr:row>
      <xdr:rowOff>133349</xdr:rowOff>
    </xdr:from>
    <xdr:to>
      <xdr:col>18</xdr:col>
      <xdr:colOff>21749</xdr:colOff>
      <xdr:row>13</xdr:row>
      <xdr:rowOff>184349</xdr:rowOff>
    </xdr:to>
    <xdr:sp macro="" textlink="">
      <xdr:nvSpPr>
        <xdr:cNvPr id="17" name="TextBox 16">
          <a:hlinkClick xmlns:r="http://schemas.openxmlformats.org/officeDocument/2006/relationships" r:id="rId15"/>
        </xdr:cNvPr>
        <xdr:cNvSpPr txBox="1"/>
      </xdr:nvSpPr>
      <xdr:spPr>
        <a:xfrm>
          <a:off x="9734549" y="2228849"/>
          <a:ext cx="1260000" cy="43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600" b="1"/>
            <a:t>13 ВОПРОС</a:t>
          </a:r>
        </a:p>
      </xdr:txBody>
    </xdr:sp>
    <xdr:clientData/>
  </xdr:twoCellAnchor>
  <xdr:twoCellAnchor>
    <xdr:from>
      <xdr:col>15</xdr:col>
      <xdr:colOff>590549</xdr:colOff>
      <xdr:row>14</xdr:row>
      <xdr:rowOff>76199</xdr:rowOff>
    </xdr:from>
    <xdr:to>
      <xdr:col>18</xdr:col>
      <xdr:colOff>21749</xdr:colOff>
      <xdr:row>16</xdr:row>
      <xdr:rowOff>127199</xdr:rowOff>
    </xdr:to>
    <xdr:sp macro="" textlink="">
      <xdr:nvSpPr>
        <xdr:cNvPr id="18" name="TextBox 17">
          <a:hlinkClick xmlns:r="http://schemas.openxmlformats.org/officeDocument/2006/relationships" r:id="rId16"/>
        </xdr:cNvPr>
        <xdr:cNvSpPr txBox="1"/>
      </xdr:nvSpPr>
      <xdr:spPr>
        <a:xfrm>
          <a:off x="9734549" y="2743199"/>
          <a:ext cx="1260000" cy="43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600" b="1"/>
            <a:t>14 ВОПРОС</a:t>
          </a:r>
        </a:p>
      </xdr:txBody>
    </xdr:sp>
    <xdr:clientData/>
  </xdr:twoCellAnchor>
  <xdr:twoCellAnchor>
    <xdr:from>
      <xdr:col>15</xdr:col>
      <xdr:colOff>600075</xdr:colOff>
      <xdr:row>17</xdr:row>
      <xdr:rowOff>66674</xdr:rowOff>
    </xdr:from>
    <xdr:to>
      <xdr:col>18</xdr:col>
      <xdr:colOff>31275</xdr:colOff>
      <xdr:row>19</xdr:row>
      <xdr:rowOff>117674</xdr:rowOff>
    </xdr:to>
    <xdr:sp macro="" textlink="">
      <xdr:nvSpPr>
        <xdr:cNvPr id="19" name="TextBox 18">
          <a:hlinkClick xmlns:r="http://schemas.openxmlformats.org/officeDocument/2006/relationships" r:id="rId17"/>
        </xdr:cNvPr>
        <xdr:cNvSpPr txBox="1"/>
      </xdr:nvSpPr>
      <xdr:spPr>
        <a:xfrm>
          <a:off x="9744075" y="3305174"/>
          <a:ext cx="1260000" cy="43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600" b="1"/>
            <a:t>15 ВОПРОС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47624</xdr:rowOff>
    </xdr:from>
    <xdr:to>
      <xdr:col>13</xdr:col>
      <xdr:colOff>457199</xdr:colOff>
      <xdr:row>24</xdr:row>
      <xdr:rowOff>133349</xdr:rowOff>
    </xdr:to>
    <xdr:sp macro="" textlink="">
      <xdr:nvSpPr>
        <xdr:cNvPr id="2" name="TextBox 1"/>
        <xdr:cNvSpPr txBox="1"/>
      </xdr:nvSpPr>
      <xdr:spPr>
        <a:xfrm>
          <a:off x="123824" y="47624"/>
          <a:ext cx="8258175" cy="465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 b="1"/>
            <a:t>ИНСТРУКЦИЯ:</a:t>
          </a:r>
          <a:r>
            <a:rPr lang="ru-RU" sz="1400" b="1" baseline="0"/>
            <a:t>  </a:t>
          </a:r>
          <a:r>
            <a:rPr lang="ru-RU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тест разработан в одном</a:t>
          </a:r>
          <a:r>
            <a:rPr lang="ru-RU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варианте</a:t>
          </a:r>
          <a:r>
            <a:rPr lang="ru-RU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  вариант включает в себя 15 вопросов; к каждому заданию приведены несколько вариантов ответа, из которых необходимо</a:t>
          </a:r>
          <a:r>
            <a:rPr lang="ru-RU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выбрать один или несколько правильных ответов. Также представлены задания на установление соответсвия, установление последовательности, ввести правильный ответ самостоятельно с клавиатуры.</a:t>
          </a:r>
        </a:p>
        <a:p>
          <a:r>
            <a:rPr lang="ru-RU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Представленные материалы могут быть использованы как на обобщающем уроке после изучения темы «Производная», так и на предшествующих уроках отдельными фрагментами как средство контроля знаний учащихся.</a:t>
          </a:r>
        </a:p>
        <a:p>
          <a:r>
            <a:rPr lang="ru-RU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Подборка заданий теста позволяет проверить знания обучающихся по темам:</a:t>
          </a:r>
        </a:p>
        <a:p>
          <a:r>
            <a:rPr lang="ru-RU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«Правила нахождения производной»;</a:t>
          </a:r>
        </a:p>
        <a:p>
          <a:r>
            <a:rPr lang="ru-RU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«Физический смысл производной»;</a:t>
          </a:r>
        </a:p>
        <a:p>
          <a:r>
            <a:rPr lang="ru-RU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«Геометрический смысл производной;</a:t>
          </a:r>
        </a:p>
        <a:p>
          <a:r>
            <a:rPr lang="ru-RU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«Исследование функций с помощью производной»;</a:t>
          </a:r>
        </a:p>
        <a:p>
          <a:r>
            <a:rPr lang="ru-RU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«Наибольшее и наименьшее значения функции».</a:t>
          </a:r>
        </a:p>
        <a:p>
          <a:r>
            <a:rPr lang="ru-RU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Задания теста могут быть полезны обучающимся при подготовке к экзамену по математике в колледже и при подготовке к ЕГЭ.</a:t>
          </a:r>
        </a:p>
        <a:p>
          <a:r>
            <a:rPr lang="ru-RU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Для оценивания результатов тестовой работы будут применяны следующие критерии оценки:</a:t>
          </a:r>
        </a:p>
        <a:p>
          <a:r>
            <a:rPr lang="ru-RU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правильный ответ – 1 балл;</a:t>
          </a:r>
        </a:p>
        <a:p>
          <a:r>
            <a:rPr lang="ru-RU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оценка «2» - 1 - 11 баллов;</a:t>
          </a:r>
        </a:p>
        <a:p>
          <a:r>
            <a:rPr lang="ru-RU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оценка «3» - 12 - 15 баллов;</a:t>
          </a:r>
        </a:p>
        <a:p>
          <a:r>
            <a:rPr lang="ru-RU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оценка «4» - 16 - 17 баллов;</a:t>
          </a:r>
        </a:p>
        <a:p>
          <a:r>
            <a:rPr lang="ru-RU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оценка «5» - 18 - 19 баллов.</a:t>
          </a:r>
        </a:p>
        <a:p>
          <a:endParaRPr lang="ru-RU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304800</xdr:colOff>
      <xdr:row>21</xdr:row>
      <xdr:rowOff>9525</xdr:rowOff>
    </xdr:from>
    <xdr:to>
      <xdr:col>13</xdr:col>
      <xdr:colOff>95250</xdr:colOff>
      <xdr:row>23</xdr:row>
      <xdr:rowOff>114300</xdr:rowOff>
    </xdr:to>
    <xdr:sp macro="" textlink="">
      <xdr:nvSpPr>
        <xdr:cNvPr id="3" name="Прямоугольник 2">
          <a:hlinkClick xmlns:r="http://schemas.openxmlformats.org/officeDocument/2006/relationships" r:id="rId1"/>
        </xdr:cNvPr>
        <xdr:cNvSpPr/>
      </xdr:nvSpPr>
      <xdr:spPr>
        <a:xfrm>
          <a:off x="6400800" y="4010025"/>
          <a:ext cx="16192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400" b="1"/>
            <a:t>1 </a:t>
          </a:r>
          <a:r>
            <a:rPr lang="ru-RU" sz="2400" b="1"/>
            <a:t>ВОПРОС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9</xdr:row>
      <xdr:rowOff>66675</xdr:rowOff>
    </xdr:from>
    <xdr:to>
      <xdr:col>12</xdr:col>
      <xdr:colOff>133350</xdr:colOff>
      <xdr:row>11</xdr:row>
      <xdr:rowOff>171450</xdr:rowOff>
    </xdr:to>
    <xdr:sp macro="" textlink="">
      <xdr:nvSpPr>
        <xdr:cNvPr id="3" name="Прямоугольник 2">
          <a:hlinkClick xmlns:r="http://schemas.openxmlformats.org/officeDocument/2006/relationships" r:id="rId1"/>
        </xdr:cNvPr>
        <xdr:cNvSpPr/>
      </xdr:nvSpPr>
      <xdr:spPr>
        <a:xfrm>
          <a:off x="5829300" y="2181225"/>
          <a:ext cx="16192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400" b="1"/>
            <a:t>2</a:t>
          </a:r>
          <a:r>
            <a:rPr lang="en-US" sz="2400" b="1"/>
            <a:t> </a:t>
          </a:r>
          <a:r>
            <a:rPr lang="ru-RU" sz="2400" b="1"/>
            <a:t>ВОПРОС</a:t>
          </a:r>
        </a:p>
      </xdr:txBody>
    </xdr:sp>
    <xdr:clientData/>
  </xdr:twoCellAnchor>
  <xdr:twoCellAnchor>
    <xdr:from>
      <xdr:col>2</xdr:col>
      <xdr:colOff>61913</xdr:colOff>
      <xdr:row>9</xdr:row>
      <xdr:rowOff>176212</xdr:rowOff>
    </xdr:from>
    <xdr:to>
      <xdr:col>3</xdr:col>
      <xdr:colOff>61913</xdr:colOff>
      <xdr:row>12</xdr:row>
      <xdr:rowOff>109537</xdr:rowOff>
    </xdr:to>
    <xdr:sp macro="" textlink="">
      <xdr:nvSpPr>
        <xdr:cNvPr id="2" name="Равнобедренный треугольник 1">
          <a:hlinkClick xmlns:r="http://schemas.openxmlformats.org/officeDocument/2006/relationships" r:id="rId2"/>
        </xdr:cNvPr>
        <xdr:cNvSpPr/>
      </xdr:nvSpPr>
      <xdr:spPr>
        <a:xfrm rot="16200000">
          <a:off x="1333500" y="2238375"/>
          <a:ext cx="504825" cy="6096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3686175</xdr:colOff>
      <xdr:row>17</xdr:row>
      <xdr:rowOff>85725</xdr:rowOff>
    </xdr:from>
    <xdr:to>
      <xdr:col>3</xdr:col>
      <xdr:colOff>5305425</xdr:colOff>
      <xdr:row>20</xdr:row>
      <xdr:rowOff>0</xdr:rowOff>
    </xdr:to>
    <xdr:sp macro="" textlink="">
      <xdr:nvSpPr>
        <xdr:cNvPr id="3" name="Прямоугольник 2">
          <a:hlinkClick xmlns:r="http://schemas.openxmlformats.org/officeDocument/2006/relationships" r:id="rId1"/>
        </xdr:cNvPr>
        <xdr:cNvSpPr/>
      </xdr:nvSpPr>
      <xdr:spPr>
        <a:xfrm>
          <a:off x="5514975" y="3724275"/>
          <a:ext cx="16192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400" b="1"/>
            <a:t>3</a:t>
          </a:r>
          <a:r>
            <a:rPr lang="en-US" sz="2400" b="1"/>
            <a:t> </a:t>
          </a:r>
          <a:r>
            <a:rPr lang="ru-RU" sz="2400" b="1"/>
            <a:t>ВОПРОС</a:t>
          </a:r>
        </a:p>
      </xdr:txBody>
    </xdr:sp>
    <xdr:clientData/>
  </xdr:twoCellAnchor>
  <xdr:twoCellAnchor>
    <xdr:from>
      <xdr:col>3</xdr:col>
      <xdr:colOff>542926</xdr:colOff>
      <xdr:row>17</xdr:row>
      <xdr:rowOff>123825</xdr:rowOff>
    </xdr:from>
    <xdr:to>
      <xdr:col>3</xdr:col>
      <xdr:colOff>1152526</xdr:colOff>
      <xdr:row>20</xdr:row>
      <xdr:rowOff>57150</xdr:rowOff>
    </xdr:to>
    <xdr:sp macro="" textlink="">
      <xdr:nvSpPr>
        <xdr:cNvPr id="4" name="Равнобедренный треугольник 3">
          <a:hlinkClick xmlns:r="http://schemas.openxmlformats.org/officeDocument/2006/relationships" r:id="rId2"/>
        </xdr:cNvPr>
        <xdr:cNvSpPr/>
      </xdr:nvSpPr>
      <xdr:spPr>
        <a:xfrm rot="16200000">
          <a:off x="2424113" y="3881438"/>
          <a:ext cx="504825" cy="6096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447675</xdr:colOff>
      <xdr:row>19</xdr:row>
      <xdr:rowOff>76200</xdr:rowOff>
    </xdr:from>
    <xdr:to>
      <xdr:col>13</xdr:col>
      <xdr:colOff>238125</xdr:colOff>
      <xdr:row>21</xdr:row>
      <xdr:rowOff>180975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6543675" y="3743325"/>
          <a:ext cx="16192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400" b="1"/>
            <a:t>4</a:t>
          </a:r>
          <a:r>
            <a:rPr lang="en-US" sz="2400" b="1"/>
            <a:t> </a:t>
          </a:r>
          <a:r>
            <a:rPr lang="ru-RU" sz="2400" b="1"/>
            <a:t>ВОПРОС</a:t>
          </a:r>
        </a:p>
      </xdr:txBody>
    </xdr:sp>
    <xdr:clientData/>
  </xdr:twoCellAnchor>
  <xdr:twoCellAnchor>
    <xdr:from>
      <xdr:col>3</xdr:col>
      <xdr:colOff>523876</xdr:colOff>
      <xdr:row>18</xdr:row>
      <xdr:rowOff>152400</xdr:rowOff>
    </xdr:from>
    <xdr:to>
      <xdr:col>4</xdr:col>
      <xdr:colOff>523876</xdr:colOff>
      <xdr:row>21</xdr:row>
      <xdr:rowOff>85725</xdr:rowOff>
    </xdr:to>
    <xdr:sp macro="" textlink="">
      <xdr:nvSpPr>
        <xdr:cNvPr id="3" name="Равнобедренный треугольник 2">
          <a:hlinkClick xmlns:r="http://schemas.openxmlformats.org/officeDocument/2006/relationships" r:id="rId2"/>
        </xdr:cNvPr>
        <xdr:cNvSpPr/>
      </xdr:nvSpPr>
      <xdr:spPr>
        <a:xfrm rot="16200000">
          <a:off x="2405063" y="3671888"/>
          <a:ext cx="504825" cy="6096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20</xdr:row>
      <xdr:rowOff>76200</xdr:rowOff>
    </xdr:from>
    <xdr:to>
      <xdr:col>14</xdr:col>
      <xdr:colOff>76200</xdr:colOff>
      <xdr:row>22</xdr:row>
      <xdr:rowOff>180975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6991350" y="4086225"/>
          <a:ext cx="16192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400" b="1"/>
            <a:t>5</a:t>
          </a:r>
          <a:r>
            <a:rPr lang="en-US" sz="2400" b="1"/>
            <a:t> </a:t>
          </a:r>
          <a:r>
            <a:rPr lang="ru-RU" sz="2400" b="1"/>
            <a:t>ВОПРОС</a:t>
          </a:r>
        </a:p>
      </xdr:txBody>
    </xdr:sp>
    <xdr:clientData/>
  </xdr:twoCellAnchor>
  <xdr:twoCellAnchor>
    <xdr:from>
      <xdr:col>4</xdr:col>
      <xdr:colOff>66676</xdr:colOff>
      <xdr:row>19</xdr:row>
      <xdr:rowOff>152400</xdr:rowOff>
    </xdr:from>
    <xdr:to>
      <xdr:col>5</xdr:col>
      <xdr:colOff>66676</xdr:colOff>
      <xdr:row>22</xdr:row>
      <xdr:rowOff>85725</xdr:rowOff>
    </xdr:to>
    <xdr:sp macro="" textlink="">
      <xdr:nvSpPr>
        <xdr:cNvPr id="3" name="Равнобедренный треугольник 2">
          <a:hlinkClick xmlns:r="http://schemas.openxmlformats.org/officeDocument/2006/relationships" r:id="rId2"/>
        </xdr:cNvPr>
        <xdr:cNvSpPr/>
      </xdr:nvSpPr>
      <xdr:spPr>
        <a:xfrm rot="16200000">
          <a:off x="2557463" y="3929063"/>
          <a:ext cx="504825" cy="6096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17</xdr:row>
      <xdr:rowOff>171450</xdr:rowOff>
    </xdr:from>
    <xdr:to>
      <xdr:col>14</xdr:col>
      <xdr:colOff>295275</xdr:colOff>
      <xdr:row>20</xdr:row>
      <xdr:rowOff>85725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7210425" y="3581400"/>
          <a:ext cx="16192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400" b="1"/>
            <a:t>6</a:t>
          </a:r>
          <a:r>
            <a:rPr lang="en-US" sz="2400" b="1"/>
            <a:t> </a:t>
          </a:r>
          <a:r>
            <a:rPr lang="ru-RU" sz="2400" b="1"/>
            <a:t>ВОПРОС</a:t>
          </a:r>
        </a:p>
      </xdr:txBody>
    </xdr:sp>
    <xdr:clientData/>
  </xdr:twoCellAnchor>
  <xdr:twoCellAnchor>
    <xdr:from>
      <xdr:col>2</xdr:col>
      <xdr:colOff>495299</xdr:colOff>
      <xdr:row>17</xdr:row>
      <xdr:rowOff>152399</xdr:rowOff>
    </xdr:from>
    <xdr:to>
      <xdr:col>3</xdr:col>
      <xdr:colOff>495299</xdr:colOff>
      <xdr:row>20</xdr:row>
      <xdr:rowOff>85724</xdr:rowOff>
    </xdr:to>
    <xdr:sp macro="" textlink="">
      <xdr:nvSpPr>
        <xdr:cNvPr id="3" name="Равнобедренный треугольник 2">
          <a:hlinkClick xmlns:r="http://schemas.openxmlformats.org/officeDocument/2006/relationships" r:id="rId2"/>
        </xdr:cNvPr>
        <xdr:cNvSpPr/>
      </xdr:nvSpPr>
      <xdr:spPr>
        <a:xfrm rot="16200000">
          <a:off x="1766886" y="3509962"/>
          <a:ext cx="504825" cy="6096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285750</xdr:colOff>
      <xdr:row>22</xdr:row>
      <xdr:rowOff>76200</xdr:rowOff>
    </xdr:from>
    <xdr:to>
      <xdr:col>15</xdr:col>
      <xdr:colOff>76200</xdr:colOff>
      <xdr:row>24</xdr:row>
      <xdr:rowOff>180975</xdr:rowOff>
    </xdr:to>
    <xdr:sp macro="" textlink="">
      <xdr:nvSpPr>
        <xdr:cNvPr id="4" name="Прямоугольник 3">
          <a:hlinkClick xmlns:r="http://schemas.openxmlformats.org/officeDocument/2006/relationships" r:id="rId1"/>
        </xdr:cNvPr>
        <xdr:cNvSpPr/>
      </xdr:nvSpPr>
      <xdr:spPr>
        <a:xfrm>
          <a:off x="7600950" y="4448175"/>
          <a:ext cx="16192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400" b="1"/>
            <a:t>7</a:t>
          </a:r>
          <a:r>
            <a:rPr lang="en-US" sz="2400" b="1"/>
            <a:t> </a:t>
          </a:r>
          <a:r>
            <a:rPr lang="ru-RU" sz="2400" b="1"/>
            <a:t>ВОПРОС</a:t>
          </a:r>
        </a:p>
      </xdr:txBody>
    </xdr:sp>
    <xdr:clientData/>
  </xdr:twoCellAnchor>
  <xdr:oneCellAnchor>
    <xdr:from>
      <xdr:col>12</xdr:col>
      <xdr:colOff>490536</xdr:colOff>
      <xdr:row>7</xdr:row>
      <xdr:rowOff>9525</xdr:rowOff>
    </xdr:from>
    <xdr:ext cx="1871663" cy="3572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8729661" y="1352550"/>
              <a:ext cx="1871663" cy="3572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ru-RU" sz="1600" i="1">
                          <a:latin typeface="Cambria Math"/>
                        </a:rPr>
                      </m:ctrlPr>
                    </m:sSupPr>
                    <m:e>
                      <m:r>
                        <a:rPr lang="ru-RU" sz="1600" b="0" i="1">
                          <a:latin typeface="Cambria Math"/>
                        </a:rPr>
                        <m:t>(</m:t>
                      </m:r>
                      <m:r>
                        <a:rPr lang="en-US" sz="1600" b="0" i="1">
                          <a:latin typeface="Cambria Math"/>
                        </a:rPr>
                        <m:t>𝑈</m:t>
                      </m:r>
                      <m:r>
                        <a:rPr lang="en-US" sz="1600" b="0" i="1">
                          <a:latin typeface="Cambria Math"/>
                        </a:rPr>
                        <m:t>+</m:t>
                      </m:r>
                      <m:r>
                        <a:rPr lang="en-US" sz="1600" b="0" i="1">
                          <a:latin typeface="Cambria Math"/>
                        </a:rPr>
                        <m:t>𝑉</m:t>
                      </m:r>
                      <m:r>
                        <a:rPr lang="ru-RU" sz="1600" b="0" i="1">
                          <a:latin typeface="Cambria Math"/>
                        </a:rPr>
                        <m:t>)</m:t>
                      </m:r>
                    </m:e>
                    <m:sup>
                      <m:r>
                        <a:rPr lang="en-US" sz="1600" b="0" i="1">
                          <a:latin typeface="Cambria Math"/>
                        </a:rPr>
                        <m:t>′</m:t>
                      </m:r>
                    </m:sup>
                  </m:sSup>
                </m:oMath>
              </a14:m>
              <a:r>
                <a:rPr lang="en-US" sz="1600"/>
                <a:t> = U</a:t>
              </a:r>
              <a:r>
                <a:rPr lang="en-US" sz="1600">
                  <a:latin typeface="Times New Roman"/>
                  <a:cs typeface="Times New Roman"/>
                </a:rPr>
                <a:t>'+V'</a:t>
              </a:r>
              <a:endParaRPr lang="ru-RU" sz="16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8729661" y="1352550"/>
              <a:ext cx="1871663" cy="3572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ru-RU" sz="1600" i="0">
                  <a:latin typeface="Cambria Math"/>
                </a:rPr>
                <a:t>〖</a:t>
              </a:r>
              <a:r>
                <a:rPr lang="ru-RU" sz="1600" b="0" i="0">
                  <a:latin typeface="Cambria Math"/>
                </a:rPr>
                <a:t>(</a:t>
              </a:r>
              <a:r>
                <a:rPr lang="en-US" sz="1600" b="0" i="0">
                  <a:latin typeface="Cambria Math"/>
                </a:rPr>
                <a:t>𝑈+𝑉</a:t>
              </a:r>
              <a:r>
                <a:rPr lang="ru-RU" sz="1600" b="0" i="0">
                  <a:latin typeface="Cambria Math"/>
                </a:rPr>
                <a:t>)〗^</a:t>
              </a:r>
              <a:r>
                <a:rPr lang="en-US" sz="1600" b="0" i="0">
                  <a:latin typeface="Cambria Math"/>
                </a:rPr>
                <a:t>′</a:t>
              </a:r>
              <a:r>
                <a:rPr lang="en-US" sz="1600"/>
                <a:t> = U</a:t>
              </a:r>
              <a:r>
                <a:rPr lang="en-US" sz="1600">
                  <a:latin typeface="Times New Roman"/>
                  <a:cs typeface="Times New Roman"/>
                </a:rPr>
                <a:t>'+V'</a:t>
              </a:r>
              <a:endParaRPr lang="ru-RU" sz="16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15</xdr:row>
          <xdr:rowOff>104775</xdr:rowOff>
        </xdr:from>
        <xdr:to>
          <xdr:col>6</xdr:col>
          <xdr:colOff>123825</xdr:colOff>
          <xdr:row>15</xdr:row>
          <xdr:rowOff>314325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</xdr:row>
          <xdr:rowOff>28575</xdr:rowOff>
        </xdr:from>
        <xdr:to>
          <xdr:col>6</xdr:col>
          <xdr:colOff>133350</xdr:colOff>
          <xdr:row>17</xdr:row>
          <xdr:rowOff>238125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19</xdr:row>
          <xdr:rowOff>66675</xdr:rowOff>
        </xdr:from>
        <xdr:to>
          <xdr:col>6</xdr:col>
          <xdr:colOff>123825</xdr:colOff>
          <xdr:row>19</xdr:row>
          <xdr:rowOff>276225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21</xdr:row>
          <xdr:rowOff>76200</xdr:rowOff>
        </xdr:from>
        <xdr:to>
          <xdr:col>6</xdr:col>
          <xdr:colOff>142875</xdr:colOff>
          <xdr:row>21</xdr:row>
          <xdr:rowOff>285750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23</xdr:row>
          <xdr:rowOff>57150</xdr:rowOff>
        </xdr:from>
        <xdr:to>
          <xdr:col>6</xdr:col>
          <xdr:colOff>219075</xdr:colOff>
          <xdr:row>23</xdr:row>
          <xdr:rowOff>266700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7</xdr:col>
      <xdr:colOff>438150</xdr:colOff>
      <xdr:row>23</xdr:row>
      <xdr:rowOff>9526</xdr:rowOff>
    </xdr:from>
    <xdr:to>
      <xdr:col>8</xdr:col>
      <xdr:colOff>438150</xdr:colOff>
      <xdr:row>24</xdr:row>
      <xdr:rowOff>171451</xdr:rowOff>
    </xdr:to>
    <xdr:sp macro="" textlink="">
      <xdr:nvSpPr>
        <xdr:cNvPr id="15" name="Равнобедренный треугольник 14">
          <a:hlinkClick xmlns:r="http://schemas.openxmlformats.org/officeDocument/2006/relationships" r:id="rId2"/>
        </xdr:cNvPr>
        <xdr:cNvSpPr/>
      </xdr:nvSpPr>
      <xdr:spPr>
        <a:xfrm rot="16200000">
          <a:off x="6577012" y="5253039"/>
          <a:ext cx="504825" cy="6096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7"/>
  <sheetViews>
    <sheetView showGridLines="0" workbookViewId="0">
      <selection activeCell="B2" sqref="B2:S24"/>
    </sheetView>
  </sheetViews>
  <sheetFormatPr defaultRowHeight="15" x14ac:dyDescent="0.25"/>
  <cols>
    <col min="1" max="1" width="9.140625" customWidth="1"/>
    <col min="3" max="3" width="10.42578125" customWidth="1"/>
  </cols>
  <sheetData>
    <row r="2" spans="2:19" x14ac:dyDescent="0.25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2:19" x14ac:dyDescent="0.25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</row>
    <row r="4" spans="2:19" x14ac:dyDescent="0.25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</row>
    <row r="5" spans="2:19" x14ac:dyDescent="0.25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</row>
    <row r="6" spans="2:19" x14ac:dyDescent="0.25"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</row>
    <row r="7" spans="2:19" x14ac:dyDescent="0.25"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</row>
    <row r="8" spans="2:19" x14ac:dyDescent="0.25"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</row>
    <row r="9" spans="2:19" x14ac:dyDescent="0.25"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</row>
    <row r="10" spans="2:19" x14ac:dyDescent="0.25"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</row>
    <row r="11" spans="2:19" x14ac:dyDescent="0.25"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</row>
    <row r="12" spans="2:19" x14ac:dyDescent="0.25"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</row>
    <row r="13" spans="2:19" x14ac:dyDescent="0.25"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</row>
    <row r="14" spans="2:19" x14ac:dyDescent="0.25"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</row>
    <row r="15" spans="2:19" x14ac:dyDescent="0.25"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</row>
    <row r="16" spans="2:19" x14ac:dyDescent="0.25"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</row>
    <row r="17" spans="2:19" x14ac:dyDescent="0.25"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</row>
    <row r="18" spans="2:19" x14ac:dyDescent="0.25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</row>
    <row r="19" spans="2:19" x14ac:dyDescent="0.25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</row>
    <row r="20" spans="2:19" x14ac:dyDescent="0.25"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</row>
    <row r="21" spans="2:19" x14ac:dyDescent="0.25"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</row>
    <row r="22" spans="2:19" x14ac:dyDescent="0.25"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</row>
    <row r="23" spans="2:19" x14ac:dyDescent="0.25"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</row>
    <row r="24" spans="2:19" x14ac:dyDescent="0.25"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</row>
    <row r="26" spans="2:19" x14ac:dyDescent="0.25">
      <c r="F26" s="1"/>
      <c r="G26" s="1"/>
      <c r="H26" s="1"/>
      <c r="I26" s="1"/>
      <c r="J26" s="1"/>
      <c r="K26" s="1"/>
      <c r="L26" s="1"/>
      <c r="M26" s="1"/>
    </row>
    <row r="27" spans="2:19" x14ac:dyDescent="0.25">
      <c r="F27" s="1"/>
      <c r="G27" s="1"/>
      <c r="H27" s="1"/>
      <c r="I27" s="1"/>
      <c r="J27" s="1"/>
      <c r="K27" s="1"/>
      <c r="L27" s="1"/>
      <c r="M27" s="1"/>
    </row>
  </sheetData>
  <sheetProtection password="CCF9" sheet="1" objects="1" scenarios="1"/>
  <mergeCells count="1">
    <mergeCell ref="B2:S24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showGridLines="0" workbookViewId="0">
      <selection activeCell="G16" sqref="G16"/>
    </sheetView>
  </sheetViews>
  <sheetFormatPr defaultRowHeight="15" x14ac:dyDescent="0.25"/>
  <cols>
    <col min="7" max="7" width="38.5703125" customWidth="1"/>
  </cols>
  <sheetData>
    <row r="1" spans="2:18" ht="15.75" thickBot="1" x14ac:dyDescent="0.3"/>
    <row r="2" spans="2:18" x14ac:dyDescent="0.2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</row>
    <row r="3" spans="2:18" ht="15.75" thickBot="1" x14ac:dyDescent="0.3">
      <c r="B3" s="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7"/>
    </row>
    <row r="4" spans="2:18" x14ac:dyDescent="0.25">
      <c r="B4" s="6"/>
      <c r="C4" s="182" t="s">
        <v>18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4"/>
      <c r="R4" s="7"/>
    </row>
    <row r="5" spans="2:18" x14ac:dyDescent="0.25">
      <c r="B5" s="6"/>
      <c r="C5" s="185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7"/>
      <c r="R5" s="7"/>
    </row>
    <row r="6" spans="2:18" x14ac:dyDescent="0.25">
      <c r="B6" s="6"/>
      <c r="C6" s="185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7"/>
      <c r="R6" s="7"/>
    </row>
    <row r="7" spans="2:18" ht="15.75" thickBot="1" x14ac:dyDescent="0.3">
      <c r="B7" s="6"/>
      <c r="C7" s="188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7"/>
    </row>
    <row r="8" spans="2:18" x14ac:dyDescent="0.25">
      <c r="B8" s="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/>
    </row>
    <row r="9" spans="2:18" x14ac:dyDescent="0.25">
      <c r="B9" s="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7"/>
    </row>
    <row r="10" spans="2:18" ht="15.75" thickBot="1" x14ac:dyDescent="0.3">
      <c r="B10" s="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7"/>
    </row>
    <row r="11" spans="2:18" x14ac:dyDescent="0.25">
      <c r="B11" s="6"/>
      <c r="C11" s="2"/>
      <c r="D11" s="2"/>
      <c r="E11" s="2"/>
      <c r="F11" s="182" t="s">
        <v>15</v>
      </c>
      <c r="G11" s="183"/>
      <c r="H11" s="183"/>
      <c r="I11" s="183"/>
      <c r="J11" s="183"/>
      <c r="K11" s="183"/>
      <c r="L11" s="183"/>
      <c r="M11" s="183"/>
      <c r="N11" s="184"/>
      <c r="O11" s="2"/>
      <c r="P11" s="2"/>
      <c r="Q11" s="2"/>
      <c r="R11" s="7"/>
    </row>
    <row r="12" spans="2:18" ht="15.75" thickBot="1" x14ac:dyDescent="0.3">
      <c r="B12" s="6"/>
      <c r="C12" s="2"/>
      <c r="D12" s="2"/>
      <c r="E12" s="2"/>
      <c r="F12" s="188"/>
      <c r="G12" s="189"/>
      <c r="H12" s="189"/>
      <c r="I12" s="189"/>
      <c r="J12" s="189"/>
      <c r="K12" s="189"/>
      <c r="L12" s="189"/>
      <c r="M12" s="189"/>
      <c r="N12" s="190"/>
      <c r="O12" s="2"/>
      <c r="P12" s="2"/>
      <c r="Q12" s="2"/>
      <c r="R12" s="7"/>
    </row>
    <row r="13" spans="2:18" x14ac:dyDescent="0.25"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7"/>
    </row>
    <row r="14" spans="2:18" x14ac:dyDescent="0.25"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7"/>
    </row>
    <row r="15" spans="2:18" ht="15.75" thickBot="1" x14ac:dyDescent="0.3"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7"/>
    </row>
    <row r="16" spans="2:18" ht="38.25" customHeight="1" thickBot="1" x14ac:dyDescent="0.5">
      <c r="B16" s="6"/>
      <c r="C16" s="2"/>
      <c r="D16" s="2"/>
      <c r="E16" s="2"/>
      <c r="F16" s="2"/>
      <c r="G16" s="92" t="s">
        <v>91</v>
      </c>
      <c r="H16" s="57"/>
      <c r="I16" s="57"/>
      <c r="J16" s="57"/>
      <c r="K16" s="57"/>
      <c r="L16" s="57"/>
      <c r="M16" s="57"/>
      <c r="N16" s="2"/>
      <c r="O16" s="2"/>
      <c r="P16" s="2"/>
      <c r="Q16" s="2"/>
      <c r="R16" s="7"/>
    </row>
    <row r="17" spans="2:18" ht="15" customHeight="1" x14ac:dyDescent="0.45">
      <c r="B17" s="6"/>
      <c r="C17" s="2"/>
      <c r="D17" s="2"/>
      <c r="E17" s="2"/>
      <c r="F17" s="2"/>
      <c r="G17" s="58"/>
      <c r="H17" s="57"/>
      <c r="I17" s="57"/>
      <c r="J17" s="57"/>
      <c r="K17" s="57"/>
      <c r="L17" s="57"/>
      <c r="M17" s="57"/>
      <c r="N17" s="2"/>
      <c r="O17" s="2"/>
      <c r="P17" s="2"/>
      <c r="Q17" s="2"/>
      <c r="R17" s="7"/>
    </row>
    <row r="18" spans="2:18" ht="15.75" customHeight="1" x14ac:dyDescent="0.45">
      <c r="B18" s="6"/>
      <c r="C18" s="2"/>
      <c r="D18" s="2"/>
      <c r="E18" s="2"/>
      <c r="F18" s="2"/>
      <c r="G18" s="57"/>
      <c r="H18" s="57"/>
      <c r="I18" s="57"/>
      <c r="J18" s="57"/>
      <c r="K18" s="57"/>
      <c r="L18" s="57"/>
      <c r="M18" s="57"/>
      <c r="N18" s="2"/>
      <c r="O18" s="2"/>
      <c r="P18" s="2"/>
      <c r="Q18" s="2"/>
      <c r="R18" s="7"/>
    </row>
    <row r="19" spans="2:18" x14ac:dyDescent="0.25"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7"/>
    </row>
    <row r="20" spans="2:18" x14ac:dyDescent="0.25"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7"/>
    </row>
    <row r="21" spans="2:18" x14ac:dyDescent="0.25">
      <c r="B21" s="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7"/>
    </row>
    <row r="22" spans="2:18" x14ac:dyDescent="0.25">
      <c r="B22" s="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7"/>
    </row>
    <row r="23" spans="2:18" x14ac:dyDescent="0.25">
      <c r="B23" s="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7"/>
    </row>
    <row r="24" spans="2:18" ht="15.75" thickBot="1" x14ac:dyDescent="0.3"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10"/>
    </row>
  </sheetData>
  <sheetProtection password="CCF9" sheet="1" objects="1" scenarios="1" selectLockedCells="1"/>
  <mergeCells count="2">
    <mergeCell ref="C4:Q7"/>
    <mergeCell ref="F11:N1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workbookViewId="0">
      <selection activeCell="F15" sqref="F15"/>
    </sheetView>
  </sheetViews>
  <sheetFormatPr defaultRowHeight="15" x14ac:dyDescent="0.25"/>
  <cols>
    <col min="6" max="6" width="38.42578125" customWidth="1"/>
  </cols>
  <sheetData>
    <row r="1" spans="1:17" x14ac:dyDescent="0.25">
      <c r="A1" s="3"/>
      <c r="B1" s="182" t="s">
        <v>19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4"/>
      <c r="Q1" s="5"/>
    </row>
    <row r="2" spans="1:17" x14ac:dyDescent="0.25">
      <c r="A2" s="6"/>
      <c r="B2" s="185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7"/>
      <c r="Q2" s="7"/>
    </row>
    <row r="3" spans="1:17" ht="15" customHeight="1" x14ac:dyDescent="0.25">
      <c r="A3" s="6"/>
      <c r="B3" s="185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7"/>
      <c r="Q3" s="7"/>
    </row>
    <row r="4" spans="1:17" ht="15" customHeight="1" x14ac:dyDescent="0.25">
      <c r="A4" s="6"/>
      <c r="B4" s="185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7"/>
      <c r="Q4" s="7"/>
    </row>
    <row r="5" spans="1:17" ht="15" customHeight="1" x14ac:dyDescent="0.25">
      <c r="A5" s="6"/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7"/>
      <c r="Q5" s="7"/>
    </row>
    <row r="6" spans="1:17" ht="15.75" customHeight="1" thickBot="1" x14ac:dyDescent="0.3">
      <c r="A6" s="6"/>
      <c r="B6" s="188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90"/>
      <c r="Q6" s="7"/>
    </row>
    <row r="7" spans="1:17" x14ac:dyDescent="0.25">
      <c r="A7" s="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7"/>
    </row>
    <row r="8" spans="1:17" x14ac:dyDescent="0.25">
      <c r="A8" s="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7"/>
    </row>
    <row r="9" spans="1:17" ht="15.75" thickBot="1" x14ac:dyDescent="0.3">
      <c r="A9" s="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7"/>
    </row>
    <row r="10" spans="1:17" x14ac:dyDescent="0.25">
      <c r="A10" s="6"/>
      <c r="B10" s="2"/>
      <c r="C10" s="2"/>
      <c r="D10" s="2"/>
      <c r="E10" s="182" t="s">
        <v>15</v>
      </c>
      <c r="F10" s="183"/>
      <c r="G10" s="183"/>
      <c r="H10" s="183"/>
      <c r="I10" s="183"/>
      <c r="J10" s="183"/>
      <c r="K10" s="183"/>
      <c r="L10" s="183"/>
      <c r="M10" s="184"/>
      <c r="N10" s="2"/>
      <c r="O10" s="2"/>
      <c r="P10" s="2"/>
      <c r="Q10" s="7"/>
    </row>
    <row r="11" spans="1:17" ht="15.75" thickBot="1" x14ac:dyDescent="0.3">
      <c r="A11" s="6"/>
      <c r="B11" s="2"/>
      <c r="C11" s="2"/>
      <c r="D11" s="2"/>
      <c r="E11" s="188"/>
      <c r="F11" s="189"/>
      <c r="G11" s="189"/>
      <c r="H11" s="189"/>
      <c r="I11" s="189"/>
      <c r="J11" s="189"/>
      <c r="K11" s="189"/>
      <c r="L11" s="189"/>
      <c r="M11" s="190"/>
      <c r="N11" s="2"/>
      <c r="O11" s="2"/>
      <c r="P11" s="2"/>
      <c r="Q11" s="7"/>
    </row>
    <row r="12" spans="1:17" x14ac:dyDescent="0.25">
      <c r="A12" s="6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7"/>
    </row>
    <row r="13" spans="1:17" x14ac:dyDescent="0.25">
      <c r="A13" s="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7"/>
    </row>
    <row r="14" spans="1:17" ht="15.75" thickBot="1" x14ac:dyDescent="0.3">
      <c r="A14" s="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7"/>
    </row>
    <row r="15" spans="1:17" ht="39.75" customHeight="1" thickBot="1" x14ac:dyDescent="0.5">
      <c r="A15" s="6"/>
      <c r="B15" s="2"/>
      <c r="C15" s="2"/>
      <c r="D15" s="2"/>
      <c r="E15" s="2"/>
      <c r="F15" s="93" t="s">
        <v>92</v>
      </c>
      <c r="G15" s="57"/>
      <c r="H15" s="57"/>
      <c r="I15" s="57"/>
      <c r="J15" s="57"/>
      <c r="K15" s="57"/>
      <c r="L15" s="57"/>
      <c r="M15" s="2"/>
      <c r="N15" s="2"/>
      <c r="O15" s="2"/>
      <c r="P15" s="2"/>
      <c r="Q15" s="7"/>
    </row>
    <row r="16" spans="1:17" ht="15" customHeight="1" x14ac:dyDescent="0.45">
      <c r="A16" s="6"/>
      <c r="B16" s="2"/>
      <c r="C16" s="2"/>
      <c r="D16" s="2"/>
      <c r="E16" s="2"/>
      <c r="F16" s="57"/>
      <c r="G16" s="57"/>
      <c r="H16" s="57"/>
      <c r="I16" s="57"/>
      <c r="J16" s="57"/>
      <c r="K16" s="57"/>
      <c r="L16" s="57"/>
      <c r="M16" s="2"/>
      <c r="N16" s="2"/>
      <c r="O16" s="2"/>
      <c r="P16" s="2"/>
      <c r="Q16" s="7"/>
    </row>
    <row r="17" spans="1:17" ht="15.75" customHeight="1" x14ac:dyDescent="0.45">
      <c r="A17" s="6"/>
      <c r="B17" s="2"/>
      <c r="C17" s="2"/>
      <c r="D17" s="2"/>
      <c r="E17" s="2"/>
      <c r="F17" s="57"/>
      <c r="G17" s="57"/>
      <c r="H17" s="57"/>
      <c r="I17" s="57"/>
      <c r="J17" s="57"/>
      <c r="K17" s="57"/>
      <c r="L17" s="57"/>
      <c r="M17" s="2"/>
      <c r="N17" s="2"/>
      <c r="O17" s="2"/>
      <c r="P17" s="2"/>
      <c r="Q17" s="7"/>
    </row>
    <row r="18" spans="1:17" x14ac:dyDescent="0.25">
      <c r="A18" s="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7"/>
    </row>
    <row r="19" spans="1:17" x14ac:dyDescent="0.25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7"/>
    </row>
    <row r="20" spans="1:17" x14ac:dyDescent="0.25">
      <c r="A20" s="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7"/>
    </row>
    <row r="21" spans="1:17" x14ac:dyDescent="0.25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7"/>
    </row>
    <row r="22" spans="1:17" x14ac:dyDescent="0.25">
      <c r="A22" s="6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7"/>
    </row>
    <row r="23" spans="1:17" ht="15.75" thickBot="1" x14ac:dyDescent="0.3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0"/>
    </row>
  </sheetData>
  <sheetProtection password="CCF9" sheet="1" objects="1" scenarios="1" selectLockedCells="1"/>
  <mergeCells count="2">
    <mergeCell ref="E10:M11"/>
    <mergeCell ref="B1:P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6"/>
  <sheetViews>
    <sheetView showGridLines="0" topLeftCell="A4" zoomScale="70" zoomScaleNormal="70" workbookViewId="0">
      <selection activeCell="R17" sqref="R17"/>
    </sheetView>
  </sheetViews>
  <sheetFormatPr defaultRowHeight="15" x14ac:dyDescent="0.25"/>
  <cols>
    <col min="4" max="4" width="26.7109375" customWidth="1"/>
    <col min="7" max="7" width="35.42578125" customWidth="1"/>
    <col min="11" max="11" width="34.7109375" customWidth="1"/>
    <col min="15" max="15" width="17.28515625" customWidth="1"/>
  </cols>
  <sheetData>
    <row r="1" spans="2:20" ht="15.75" thickBot="1" x14ac:dyDescent="0.3"/>
    <row r="2" spans="2:20" ht="15.75" thickBot="1" x14ac:dyDescent="0.3"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5"/>
    </row>
    <row r="3" spans="2:20" x14ac:dyDescent="0.25">
      <c r="B3" s="36"/>
      <c r="C3" s="37"/>
      <c r="D3" s="191" t="s">
        <v>21</v>
      </c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3"/>
      <c r="S3" s="37"/>
      <c r="T3" s="38"/>
    </row>
    <row r="4" spans="2:20" x14ac:dyDescent="0.25">
      <c r="B4" s="36"/>
      <c r="C4" s="37"/>
      <c r="D4" s="194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6"/>
      <c r="S4" s="37"/>
      <c r="T4" s="38"/>
    </row>
    <row r="5" spans="2:20" x14ac:dyDescent="0.25">
      <c r="B5" s="36"/>
      <c r="C5" s="37"/>
      <c r="D5" s="194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6"/>
      <c r="S5" s="37"/>
      <c r="T5" s="38"/>
    </row>
    <row r="6" spans="2:20" ht="15.75" thickBot="1" x14ac:dyDescent="0.3">
      <c r="B6" s="36"/>
      <c r="C6" s="37"/>
      <c r="D6" s="197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9"/>
      <c r="S6" s="37"/>
      <c r="T6" s="38"/>
    </row>
    <row r="7" spans="2:20" ht="15.75" thickBot="1" x14ac:dyDescent="0.3">
      <c r="B7" s="36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8"/>
    </row>
    <row r="8" spans="2:20" ht="15" customHeight="1" x14ac:dyDescent="0.25">
      <c r="B8" s="36"/>
      <c r="C8" s="37"/>
      <c r="D8" s="200" t="s">
        <v>22</v>
      </c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5"/>
      <c r="S8" s="37"/>
      <c r="T8" s="38"/>
    </row>
    <row r="9" spans="2:20" ht="15.75" thickBot="1" x14ac:dyDescent="0.3">
      <c r="B9" s="36"/>
      <c r="C9" s="37"/>
      <c r="D9" s="179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1"/>
      <c r="S9" s="37"/>
      <c r="T9" s="38"/>
    </row>
    <row r="10" spans="2:20" x14ac:dyDescent="0.25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</row>
    <row r="11" spans="2:20" x14ac:dyDescent="0.25"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8"/>
    </row>
    <row r="12" spans="2:20" ht="15.75" thickBot="1" x14ac:dyDescent="0.3"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8"/>
    </row>
    <row r="13" spans="2:20" ht="27" thickBot="1" x14ac:dyDescent="0.45">
      <c r="B13" s="36"/>
      <c r="C13" s="44" t="s">
        <v>25</v>
      </c>
      <c r="D13" s="45" t="s">
        <v>37</v>
      </c>
      <c r="E13" s="37"/>
      <c r="F13" s="43" t="s">
        <v>27</v>
      </c>
      <c r="G13" s="47" t="s">
        <v>35</v>
      </c>
      <c r="H13" s="37"/>
      <c r="I13" s="37"/>
      <c r="J13" s="43" t="s">
        <v>30</v>
      </c>
      <c r="K13" s="48" t="s">
        <v>39</v>
      </c>
      <c r="L13" s="37"/>
      <c r="M13" s="37"/>
      <c r="N13" s="37"/>
      <c r="O13" s="43" t="s">
        <v>41</v>
      </c>
      <c r="P13" s="27">
        <v>1</v>
      </c>
      <c r="Q13" s="37"/>
      <c r="R13" s="88" t="s">
        <v>31</v>
      </c>
      <c r="S13" s="37"/>
      <c r="T13" s="38"/>
    </row>
    <row r="14" spans="2:20" ht="15.75" thickBot="1" x14ac:dyDescent="0.3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8"/>
    </row>
    <row r="15" spans="2:20" ht="29.25" thickBot="1" x14ac:dyDescent="0.5">
      <c r="B15" s="36"/>
      <c r="C15" s="42" t="s">
        <v>23</v>
      </c>
      <c r="D15" s="45" t="s">
        <v>24</v>
      </c>
      <c r="E15" s="37"/>
      <c r="F15" s="46" t="s">
        <v>28</v>
      </c>
      <c r="G15" s="48" t="s">
        <v>34</v>
      </c>
      <c r="H15" s="37"/>
      <c r="I15" s="37"/>
      <c r="J15" s="43" t="s">
        <v>31</v>
      </c>
      <c r="K15" s="48" t="s">
        <v>36</v>
      </c>
      <c r="L15" s="37"/>
      <c r="M15" s="37"/>
      <c r="N15" s="37"/>
      <c r="O15" s="37"/>
      <c r="P15" s="27">
        <v>2</v>
      </c>
      <c r="Q15" s="37"/>
      <c r="R15" s="88" t="s">
        <v>90</v>
      </c>
      <c r="S15" s="37"/>
      <c r="T15" s="38"/>
    </row>
    <row r="16" spans="2:20" ht="15.75" thickBot="1" x14ac:dyDescent="0.3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8"/>
    </row>
    <row r="17" spans="2:20" ht="29.25" thickBot="1" x14ac:dyDescent="0.5">
      <c r="B17" s="36"/>
      <c r="C17" s="42" t="s">
        <v>26</v>
      </c>
      <c r="D17" s="45" t="s">
        <v>33</v>
      </c>
      <c r="E17" s="37"/>
      <c r="F17" s="43" t="s">
        <v>29</v>
      </c>
      <c r="G17" s="48" t="s">
        <v>38</v>
      </c>
      <c r="H17" s="37"/>
      <c r="I17" s="37"/>
      <c r="J17" s="43" t="s">
        <v>32</v>
      </c>
      <c r="K17" s="48" t="s">
        <v>40</v>
      </c>
      <c r="L17" s="37"/>
      <c r="M17" s="37"/>
      <c r="N17" s="37"/>
      <c r="O17" s="37"/>
      <c r="P17" s="27">
        <v>3</v>
      </c>
      <c r="Q17" s="37"/>
      <c r="R17" s="89" t="s">
        <v>28</v>
      </c>
      <c r="S17" s="37"/>
      <c r="T17" s="38"/>
    </row>
    <row r="18" spans="2:20" x14ac:dyDescent="0.25"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8"/>
    </row>
    <row r="19" spans="2:20" x14ac:dyDescent="0.25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8"/>
    </row>
    <row r="20" spans="2:20" x14ac:dyDescent="0.25"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8"/>
    </row>
    <row r="21" spans="2:20" x14ac:dyDescent="0.25"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8"/>
    </row>
    <row r="22" spans="2:20" ht="26.25" x14ac:dyDescent="0.4">
      <c r="B22" s="36"/>
      <c r="C22" s="37"/>
      <c r="D22" s="37"/>
      <c r="E22" s="37"/>
      <c r="F22" s="37"/>
      <c r="G22" s="42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8"/>
    </row>
    <row r="23" spans="2:20" x14ac:dyDescent="0.25">
      <c r="B23" s="36"/>
      <c r="C23" s="37"/>
      <c r="D23" s="37"/>
      <c r="E23" s="37"/>
      <c r="F23" s="37"/>
      <c r="G23" s="37"/>
      <c r="H23" s="37">
        <v>1</v>
      </c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8"/>
    </row>
    <row r="24" spans="2:20" x14ac:dyDescent="0.25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8"/>
    </row>
    <row r="25" spans="2:20" ht="15.75" thickBot="1" x14ac:dyDescent="0.3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1"/>
    </row>
    <row r="26" spans="2:20" x14ac:dyDescent="0.25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</sheetData>
  <sheetProtection password="CCF9" sheet="1" objects="1" scenarios="1" selectLockedCells="1"/>
  <mergeCells count="2">
    <mergeCell ref="D3:R6"/>
    <mergeCell ref="D8:R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showGridLines="0" topLeftCell="C1" workbookViewId="0">
      <selection activeCell="H16" sqref="H16"/>
    </sheetView>
  </sheetViews>
  <sheetFormatPr defaultRowHeight="15" x14ac:dyDescent="0.25"/>
  <cols>
    <col min="7" max="7" width="8.7109375" customWidth="1"/>
    <col min="8" max="8" width="41" customWidth="1"/>
  </cols>
  <sheetData>
    <row r="1" spans="2:20" ht="15.75" thickBot="1" x14ac:dyDescent="0.3"/>
    <row r="2" spans="2:20" ht="15.75" thickBot="1" x14ac:dyDescent="0.3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</row>
    <row r="3" spans="2:20" ht="21" customHeight="1" x14ac:dyDescent="0.25">
      <c r="B3" s="6"/>
      <c r="C3" s="201" t="s">
        <v>42</v>
      </c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3"/>
      <c r="T3" s="7"/>
    </row>
    <row r="4" spans="2:20" x14ac:dyDescent="0.25">
      <c r="B4" s="6"/>
      <c r="C4" s="204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6"/>
      <c r="T4" s="7"/>
    </row>
    <row r="5" spans="2:20" x14ac:dyDescent="0.25">
      <c r="B5" s="6"/>
      <c r="C5" s="204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6"/>
      <c r="T5" s="7"/>
    </row>
    <row r="6" spans="2:20" ht="15.75" thickBot="1" x14ac:dyDescent="0.3">
      <c r="B6" s="6"/>
      <c r="C6" s="207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9"/>
      <c r="T6" s="7"/>
    </row>
    <row r="7" spans="2:20" x14ac:dyDescent="0.25"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7"/>
    </row>
    <row r="8" spans="2:20" x14ac:dyDescent="0.25">
      <c r="B8" s="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7"/>
    </row>
    <row r="9" spans="2:20" ht="15.75" thickBot="1" x14ac:dyDescent="0.3">
      <c r="B9" s="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7"/>
    </row>
    <row r="10" spans="2:20" x14ac:dyDescent="0.25">
      <c r="B10" s="6"/>
      <c r="C10" s="2"/>
      <c r="D10" s="2"/>
      <c r="E10" s="2"/>
      <c r="F10" s="182" t="s">
        <v>43</v>
      </c>
      <c r="G10" s="183"/>
      <c r="H10" s="183"/>
      <c r="I10" s="183"/>
      <c r="J10" s="183"/>
      <c r="K10" s="183"/>
      <c r="L10" s="183"/>
      <c r="M10" s="183"/>
      <c r="N10" s="183"/>
      <c r="O10" s="183"/>
      <c r="P10" s="184"/>
      <c r="Q10" s="2"/>
      <c r="R10" s="2"/>
      <c r="S10" s="2"/>
      <c r="T10" s="7"/>
    </row>
    <row r="11" spans="2:20" ht="15.75" thickBot="1" x14ac:dyDescent="0.3">
      <c r="B11" s="6"/>
      <c r="C11" s="2"/>
      <c r="D11" s="2"/>
      <c r="E11" s="2"/>
      <c r="F11" s="188"/>
      <c r="G11" s="189"/>
      <c r="H11" s="189"/>
      <c r="I11" s="189"/>
      <c r="J11" s="189"/>
      <c r="K11" s="189"/>
      <c r="L11" s="189"/>
      <c r="M11" s="189"/>
      <c r="N11" s="189"/>
      <c r="O11" s="189"/>
      <c r="P11" s="190"/>
      <c r="Q11" s="2"/>
      <c r="R11" s="2"/>
      <c r="S11" s="2"/>
      <c r="T11" s="7"/>
    </row>
    <row r="12" spans="2:20" x14ac:dyDescent="0.25"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7"/>
    </row>
    <row r="13" spans="2:20" x14ac:dyDescent="0.25"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7"/>
    </row>
    <row r="14" spans="2:20" x14ac:dyDescent="0.25"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7"/>
    </row>
    <row r="15" spans="2:20" ht="15.75" thickBot="1" x14ac:dyDescent="0.3"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7"/>
    </row>
    <row r="16" spans="2:20" ht="37.5" customHeight="1" thickBot="1" x14ac:dyDescent="0.45">
      <c r="B16" s="6"/>
      <c r="C16" s="2"/>
      <c r="D16" s="2"/>
      <c r="E16" s="2"/>
      <c r="F16" s="2"/>
      <c r="G16" s="2"/>
      <c r="H16" s="94" t="s">
        <v>93</v>
      </c>
      <c r="I16" s="30"/>
      <c r="J16" s="30"/>
      <c r="K16" s="30"/>
      <c r="L16" s="30"/>
      <c r="M16" s="30"/>
      <c r="N16" s="30"/>
      <c r="O16" s="2"/>
      <c r="P16" s="2"/>
      <c r="Q16" s="2"/>
      <c r="R16" s="2"/>
      <c r="S16" s="2"/>
      <c r="T16" s="7"/>
    </row>
    <row r="17" spans="2:20" ht="15.75" customHeight="1" x14ac:dyDescent="0.4">
      <c r="B17" s="6"/>
      <c r="C17" s="2"/>
      <c r="D17" s="2"/>
      <c r="E17" s="2"/>
      <c r="F17" s="2"/>
      <c r="G17" s="2"/>
      <c r="H17" s="30"/>
      <c r="I17" s="30"/>
      <c r="J17" s="30"/>
      <c r="K17" s="30"/>
      <c r="L17" s="30"/>
      <c r="M17" s="30"/>
      <c r="N17" s="30"/>
      <c r="O17" s="2"/>
      <c r="P17" s="2"/>
      <c r="Q17" s="2"/>
      <c r="R17" s="2"/>
      <c r="S17" s="2"/>
      <c r="T17" s="7"/>
    </row>
    <row r="18" spans="2:20" x14ac:dyDescent="0.25"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7"/>
    </row>
    <row r="19" spans="2:20" x14ac:dyDescent="0.25"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7"/>
    </row>
    <row r="20" spans="2:20" x14ac:dyDescent="0.25"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7"/>
    </row>
    <row r="21" spans="2:20" x14ac:dyDescent="0.25">
      <c r="B21" s="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7"/>
    </row>
    <row r="22" spans="2:20" x14ac:dyDescent="0.25">
      <c r="B22" s="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7"/>
    </row>
    <row r="23" spans="2:20" x14ac:dyDescent="0.25">
      <c r="B23" s="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7"/>
    </row>
    <row r="24" spans="2:20" x14ac:dyDescent="0.25">
      <c r="B24" s="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7"/>
    </row>
    <row r="25" spans="2:20" ht="15.75" thickBot="1" x14ac:dyDescent="0.3"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0"/>
    </row>
  </sheetData>
  <sheetProtection password="CCF9" sheet="1" objects="1" scenarios="1" selectLockedCells="1"/>
  <mergeCells count="2">
    <mergeCell ref="C3:S6"/>
    <mergeCell ref="F10:P1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showGridLines="0" zoomScale="70" zoomScaleNormal="70" workbookViewId="0">
      <selection activeCell="L16" sqref="L16"/>
    </sheetView>
  </sheetViews>
  <sheetFormatPr defaultRowHeight="15" x14ac:dyDescent="0.25"/>
  <cols>
    <col min="4" max="4" width="31" customWidth="1"/>
    <col min="11" max="11" width="17" customWidth="1"/>
    <col min="12" max="12" width="13.7109375" bestFit="1" customWidth="1"/>
  </cols>
  <sheetData>
    <row r="1" spans="2:20" ht="15.75" thickBot="1" x14ac:dyDescent="0.3"/>
    <row r="2" spans="2:20" ht="15.75" thickBot="1" x14ac:dyDescent="0.3">
      <c r="B2" s="96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8"/>
    </row>
    <row r="3" spans="2:20" x14ac:dyDescent="0.25">
      <c r="B3" s="99"/>
      <c r="C3" s="95"/>
      <c r="D3" s="182" t="s">
        <v>45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4"/>
      <c r="S3" s="95"/>
      <c r="T3" s="100"/>
    </row>
    <row r="4" spans="2:20" ht="15" customHeight="1" thickBot="1" x14ac:dyDescent="0.45">
      <c r="B4" s="99"/>
      <c r="C4" s="101"/>
      <c r="D4" s="188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90"/>
      <c r="S4" s="50"/>
      <c r="T4" s="100"/>
    </row>
    <row r="5" spans="2:20" ht="15" customHeight="1" thickBot="1" x14ac:dyDescent="0.4">
      <c r="B5" s="9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100"/>
    </row>
    <row r="6" spans="2:20" ht="15" customHeight="1" x14ac:dyDescent="0.35">
      <c r="B6" s="99"/>
      <c r="C6" s="50"/>
      <c r="D6" s="129" t="s">
        <v>53</v>
      </c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70"/>
      <c r="S6" s="50"/>
      <c r="T6" s="100"/>
    </row>
    <row r="7" spans="2:20" ht="15.75" customHeight="1" x14ac:dyDescent="0.35">
      <c r="B7" s="99"/>
      <c r="C7" s="50"/>
      <c r="D7" s="213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5"/>
      <c r="S7" s="50"/>
      <c r="T7" s="100"/>
    </row>
    <row r="8" spans="2:20" x14ac:dyDescent="0.25">
      <c r="B8" s="99"/>
      <c r="C8" s="95"/>
      <c r="D8" s="213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5"/>
      <c r="S8" s="95"/>
      <c r="T8" s="100"/>
    </row>
    <row r="9" spans="2:20" ht="15.75" thickBot="1" x14ac:dyDescent="0.3">
      <c r="B9" s="99"/>
      <c r="C9" s="95"/>
      <c r="D9" s="171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3"/>
      <c r="S9" s="95"/>
      <c r="T9" s="100"/>
    </row>
    <row r="10" spans="2:20" ht="15.75" thickBot="1" x14ac:dyDescent="0.3">
      <c r="B10" s="99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100"/>
    </row>
    <row r="11" spans="2:20" ht="27" thickBot="1" x14ac:dyDescent="0.45">
      <c r="B11" s="99"/>
      <c r="C11" s="27">
        <v>1</v>
      </c>
      <c r="D11" s="210" t="s">
        <v>46</v>
      </c>
      <c r="E11" s="211"/>
      <c r="F11" s="211"/>
      <c r="G11" s="212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100"/>
    </row>
    <row r="12" spans="2:20" ht="15.75" thickBot="1" x14ac:dyDescent="0.3">
      <c r="B12" s="99"/>
      <c r="C12" s="102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100"/>
    </row>
    <row r="13" spans="2:20" ht="27" thickBot="1" x14ac:dyDescent="0.45">
      <c r="B13" s="99"/>
      <c r="C13" s="27">
        <v>2</v>
      </c>
      <c r="D13" s="216" t="s">
        <v>47</v>
      </c>
      <c r="E13" s="217"/>
      <c r="F13" s="217"/>
      <c r="G13" s="218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100"/>
    </row>
    <row r="14" spans="2:20" ht="15.75" thickBot="1" x14ac:dyDescent="0.3">
      <c r="B14" s="99"/>
      <c r="C14" s="102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100"/>
    </row>
    <row r="15" spans="2:20" ht="27" customHeight="1" thickBot="1" x14ac:dyDescent="0.45">
      <c r="B15" s="99"/>
      <c r="C15" s="27">
        <v>3</v>
      </c>
      <c r="D15" s="210" t="s">
        <v>48</v>
      </c>
      <c r="E15" s="211"/>
      <c r="F15" s="211"/>
      <c r="G15" s="212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100"/>
    </row>
    <row r="16" spans="2:20" ht="27" thickBot="1" x14ac:dyDescent="0.45">
      <c r="B16" s="99"/>
      <c r="C16" s="102"/>
      <c r="D16" s="95"/>
      <c r="E16" s="95"/>
      <c r="F16" s="95"/>
      <c r="G16" s="95"/>
      <c r="H16" s="95"/>
      <c r="I16" s="95"/>
      <c r="J16" s="95"/>
      <c r="K16" s="27" t="s">
        <v>52</v>
      </c>
      <c r="L16" s="88">
        <v>123456</v>
      </c>
      <c r="M16" s="95"/>
      <c r="N16" s="95"/>
      <c r="O16" s="95"/>
      <c r="P16" s="95"/>
      <c r="Q16" s="95"/>
      <c r="R16" s="95"/>
      <c r="S16" s="95"/>
      <c r="T16" s="100"/>
    </row>
    <row r="17" spans="2:20" ht="27" thickBot="1" x14ac:dyDescent="0.45">
      <c r="B17" s="99"/>
      <c r="C17" s="27">
        <v>4</v>
      </c>
      <c r="D17" s="210" t="s">
        <v>49</v>
      </c>
      <c r="E17" s="211"/>
      <c r="F17" s="211"/>
      <c r="G17" s="212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100"/>
    </row>
    <row r="18" spans="2:20" ht="15.75" thickBot="1" x14ac:dyDescent="0.3">
      <c r="B18" s="99"/>
      <c r="C18" s="102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100"/>
    </row>
    <row r="19" spans="2:20" ht="27" thickBot="1" x14ac:dyDescent="0.45">
      <c r="B19" s="99"/>
      <c r="C19" s="27">
        <v>5</v>
      </c>
      <c r="D19" s="210" t="s">
        <v>50</v>
      </c>
      <c r="E19" s="211"/>
      <c r="F19" s="211"/>
      <c r="G19" s="212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100"/>
    </row>
    <row r="20" spans="2:20" ht="15.75" thickBot="1" x14ac:dyDescent="0.3">
      <c r="B20" s="99"/>
      <c r="C20" s="102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100"/>
    </row>
    <row r="21" spans="2:20" ht="27" thickBot="1" x14ac:dyDescent="0.45">
      <c r="B21" s="99"/>
      <c r="C21" s="27">
        <v>6</v>
      </c>
      <c r="D21" s="210" t="s">
        <v>51</v>
      </c>
      <c r="E21" s="211"/>
      <c r="F21" s="211"/>
      <c r="G21" s="212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100"/>
    </row>
    <row r="22" spans="2:20" x14ac:dyDescent="0.25">
      <c r="B22" s="99"/>
      <c r="C22" s="102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100"/>
    </row>
    <row r="23" spans="2:20" ht="26.25" x14ac:dyDescent="0.4">
      <c r="B23" s="99"/>
      <c r="C23" s="24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100"/>
    </row>
    <row r="24" spans="2:20" x14ac:dyDescent="0.25">
      <c r="B24" s="99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100"/>
    </row>
    <row r="25" spans="2:20" ht="15.75" thickBot="1" x14ac:dyDescent="0.3">
      <c r="B25" s="103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5"/>
    </row>
  </sheetData>
  <sheetProtection password="CCF9" sheet="1" objects="1" scenarios="1" selectLockedCells="1"/>
  <mergeCells count="8">
    <mergeCell ref="D19:G19"/>
    <mergeCell ref="D3:R4"/>
    <mergeCell ref="D6:R9"/>
    <mergeCell ref="D13:G13"/>
    <mergeCell ref="D21:G21"/>
    <mergeCell ref="D11:G11"/>
    <mergeCell ref="D15:G15"/>
    <mergeCell ref="D17:G1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showGridLines="0" workbookViewId="0">
      <selection activeCell="O17" sqref="O17"/>
    </sheetView>
  </sheetViews>
  <sheetFormatPr defaultRowHeight="15" x14ac:dyDescent="0.25"/>
  <cols>
    <col min="14" max="14" width="12.7109375" customWidth="1"/>
  </cols>
  <sheetData>
    <row r="1" spans="2:20" ht="15.75" thickBot="1" x14ac:dyDescent="0.3"/>
    <row r="2" spans="2:20" ht="15.75" thickBot="1" x14ac:dyDescent="0.3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</row>
    <row r="3" spans="2:20" ht="18.75" customHeight="1" x14ac:dyDescent="0.25">
      <c r="B3" s="6"/>
      <c r="C3" s="159" t="s">
        <v>54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20"/>
      <c r="T3" s="7"/>
    </row>
    <row r="4" spans="2:20" x14ac:dyDescent="0.25">
      <c r="B4" s="6"/>
      <c r="C4" s="221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3"/>
      <c r="T4" s="7"/>
    </row>
    <row r="5" spans="2:20" x14ac:dyDescent="0.25">
      <c r="B5" s="6"/>
      <c r="C5" s="221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3"/>
      <c r="T5" s="7"/>
    </row>
    <row r="6" spans="2:20" ht="15.75" thickBot="1" x14ac:dyDescent="0.3">
      <c r="B6" s="6"/>
      <c r="C6" s="224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6"/>
      <c r="T6" s="7"/>
    </row>
    <row r="7" spans="2:20" ht="15.75" thickBot="1" x14ac:dyDescent="0.3"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7"/>
    </row>
    <row r="8" spans="2:20" ht="15" customHeight="1" x14ac:dyDescent="0.35">
      <c r="B8" s="6"/>
      <c r="C8" s="2"/>
      <c r="D8" s="51"/>
      <c r="E8" s="22"/>
      <c r="F8" s="31"/>
      <c r="G8" s="227" t="s">
        <v>55</v>
      </c>
      <c r="H8" s="228"/>
      <c r="I8" s="228"/>
      <c r="J8" s="228"/>
      <c r="K8" s="228"/>
      <c r="L8" s="228"/>
      <c r="M8" s="228"/>
      <c r="N8" s="228"/>
      <c r="O8" s="229"/>
      <c r="P8" s="31"/>
      <c r="Q8" s="22"/>
      <c r="R8" s="22"/>
      <c r="S8" s="22"/>
      <c r="T8" s="7"/>
    </row>
    <row r="9" spans="2:20" x14ac:dyDescent="0.25">
      <c r="B9" s="6"/>
      <c r="C9" s="2"/>
      <c r="D9" s="22"/>
      <c r="E9" s="22"/>
      <c r="F9" s="31"/>
      <c r="G9" s="230"/>
      <c r="H9" s="231"/>
      <c r="I9" s="231"/>
      <c r="J9" s="231"/>
      <c r="K9" s="231"/>
      <c r="L9" s="231"/>
      <c r="M9" s="231"/>
      <c r="N9" s="231"/>
      <c r="O9" s="232"/>
      <c r="P9" s="31"/>
      <c r="Q9" s="22"/>
      <c r="R9" s="22"/>
      <c r="S9" s="22"/>
      <c r="T9" s="7"/>
    </row>
    <row r="10" spans="2:20" ht="15.75" thickBot="1" x14ac:dyDescent="0.3">
      <c r="B10" s="6"/>
      <c r="C10" s="2"/>
      <c r="D10" s="22"/>
      <c r="E10" s="22"/>
      <c r="F10" s="31"/>
      <c r="G10" s="233"/>
      <c r="H10" s="234"/>
      <c r="I10" s="234"/>
      <c r="J10" s="234"/>
      <c r="K10" s="234"/>
      <c r="L10" s="234"/>
      <c r="M10" s="234"/>
      <c r="N10" s="234"/>
      <c r="O10" s="235"/>
      <c r="P10" s="31"/>
      <c r="Q10" s="22"/>
      <c r="R10" s="22"/>
      <c r="S10" s="22"/>
      <c r="T10" s="7"/>
    </row>
    <row r="11" spans="2:20" x14ac:dyDescent="0.25"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7"/>
    </row>
    <row r="12" spans="2:20" x14ac:dyDescent="0.25"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7"/>
    </row>
    <row r="13" spans="2:20" x14ac:dyDescent="0.25"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7"/>
    </row>
    <row r="14" spans="2:20" x14ac:dyDescent="0.25"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7"/>
    </row>
    <row r="15" spans="2:20" x14ac:dyDescent="0.25"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7"/>
    </row>
    <row r="16" spans="2:20" ht="15.75" thickBot="1" x14ac:dyDescent="0.3"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7"/>
    </row>
    <row r="17" spans="2:20" ht="24" thickBot="1" x14ac:dyDescent="0.4"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52" t="s">
        <v>52</v>
      </c>
      <c r="O17" s="90">
        <v>4</v>
      </c>
      <c r="P17" s="2"/>
      <c r="Q17" s="2"/>
      <c r="R17" s="2"/>
      <c r="S17" s="2"/>
      <c r="T17" s="7"/>
    </row>
    <row r="18" spans="2:20" x14ac:dyDescent="0.25"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7"/>
    </row>
    <row r="19" spans="2:20" x14ac:dyDescent="0.25"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7"/>
    </row>
    <row r="20" spans="2:20" x14ac:dyDescent="0.25"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7"/>
    </row>
    <row r="21" spans="2:20" x14ac:dyDescent="0.25">
      <c r="B21" s="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7"/>
    </row>
    <row r="22" spans="2:20" x14ac:dyDescent="0.25">
      <c r="B22" s="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7"/>
    </row>
    <row r="23" spans="2:20" x14ac:dyDescent="0.25">
      <c r="B23" s="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7"/>
    </row>
    <row r="24" spans="2:20" x14ac:dyDescent="0.25">
      <c r="B24" s="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7"/>
    </row>
    <row r="25" spans="2:20" ht="15.75" thickBot="1" x14ac:dyDescent="0.3"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0"/>
    </row>
  </sheetData>
  <sheetProtection password="CCF9" sheet="1" objects="1" scenarios="1" selectLockedCells="1"/>
  <mergeCells count="2">
    <mergeCell ref="C3:S6"/>
    <mergeCell ref="G8:O1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showGridLines="0" workbookViewId="0">
      <selection activeCell="O17" sqref="O17"/>
    </sheetView>
  </sheetViews>
  <sheetFormatPr defaultRowHeight="15" x14ac:dyDescent="0.25"/>
  <cols>
    <col min="13" max="13" width="5" customWidth="1"/>
    <col min="14" max="14" width="14.140625" customWidth="1"/>
  </cols>
  <sheetData>
    <row r="1" spans="2:20" ht="15.75" thickBot="1" x14ac:dyDescent="0.3"/>
    <row r="2" spans="2:20" ht="26.25" customHeight="1" x14ac:dyDescent="0.25">
      <c r="B2" s="3"/>
      <c r="C2" s="236" t="s">
        <v>56</v>
      </c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20"/>
      <c r="T2" s="5"/>
    </row>
    <row r="3" spans="2:20" ht="15" customHeight="1" x14ac:dyDescent="0.25">
      <c r="B3" s="6"/>
      <c r="C3" s="221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3"/>
      <c r="T3" s="7"/>
    </row>
    <row r="4" spans="2:20" ht="15" customHeight="1" x14ac:dyDescent="0.25">
      <c r="B4" s="6"/>
      <c r="C4" s="221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3"/>
      <c r="T4" s="7"/>
    </row>
    <row r="5" spans="2:20" ht="15" customHeight="1" x14ac:dyDescent="0.25">
      <c r="B5" s="6"/>
      <c r="C5" s="221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3"/>
      <c r="T5" s="7"/>
    </row>
    <row r="6" spans="2:20" ht="15.75" customHeight="1" thickBot="1" x14ac:dyDescent="0.3">
      <c r="B6" s="6"/>
      <c r="C6" s="224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6"/>
      <c r="T6" s="7"/>
    </row>
    <row r="7" spans="2:20" ht="15.75" thickBot="1" x14ac:dyDescent="0.3"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7"/>
    </row>
    <row r="8" spans="2:20" ht="23.25" x14ac:dyDescent="0.35">
      <c r="B8" s="6"/>
      <c r="C8" s="2"/>
      <c r="D8" s="51"/>
      <c r="E8" s="22"/>
      <c r="F8" s="31"/>
      <c r="G8" s="227" t="s">
        <v>55</v>
      </c>
      <c r="H8" s="228"/>
      <c r="I8" s="228"/>
      <c r="J8" s="228"/>
      <c r="K8" s="228"/>
      <c r="L8" s="228"/>
      <c r="M8" s="228"/>
      <c r="N8" s="228"/>
      <c r="O8" s="229"/>
      <c r="P8" s="31"/>
      <c r="Q8" s="22"/>
      <c r="R8" s="22"/>
      <c r="S8" s="22"/>
      <c r="T8" s="7"/>
    </row>
    <row r="9" spans="2:20" x14ac:dyDescent="0.25">
      <c r="B9" s="6"/>
      <c r="C9" s="2"/>
      <c r="D9" s="22"/>
      <c r="E9" s="22"/>
      <c r="F9" s="31"/>
      <c r="G9" s="230"/>
      <c r="H9" s="231"/>
      <c r="I9" s="231"/>
      <c r="J9" s="231"/>
      <c r="K9" s="231"/>
      <c r="L9" s="231"/>
      <c r="M9" s="231"/>
      <c r="N9" s="231"/>
      <c r="O9" s="232"/>
      <c r="P9" s="31"/>
      <c r="Q9" s="22"/>
      <c r="R9" s="22"/>
      <c r="S9" s="22"/>
      <c r="T9" s="7"/>
    </row>
    <row r="10" spans="2:20" ht="15.75" thickBot="1" x14ac:dyDescent="0.3">
      <c r="B10" s="6"/>
      <c r="C10" s="2"/>
      <c r="D10" s="22"/>
      <c r="E10" s="22"/>
      <c r="F10" s="31"/>
      <c r="G10" s="233"/>
      <c r="H10" s="234"/>
      <c r="I10" s="234"/>
      <c r="J10" s="234"/>
      <c r="K10" s="234"/>
      <c r="L10" s="234"/>
      <c r="M10" s="234"/>
      <c r="N10" s="234"/>
      <c r="O10" s="235"/>
      <c r="P10" s="31"/>
      <c r="Q10" s="22"/>
      <c r="R10" s="22"/>
      <c r="S10" s="22"/>
      <c r="T10" s="7"/>
    </row>
    <row r="11" spans="2:20" x14ac:dyDescent="0.25"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7"/>
    </row>
    <row r="12" spans="2:20" x14ac:dyDescent="0.25"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7"/>
    </row>
    <row r="13" spans="2:20" x14ac:dyDescent="0.25"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7"/>
    </row>
    <row r="14" spans="2:20" x14ac:dyDescent="0.25"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7"/>
    </row>
    <row r="15" spans="2:20" x14ac:dyDescent="0.25"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7"/>
    </row>
    <row r="16" spans="2:20" ht="15.75" thickBot="1" x14ac:dyDescent="0.3"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7"/>
    </row>
    <row r="17" spans="2:20" ht="24" thickBot="1" x14ac:dyDescent="0.4"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52" t="s">
        <v>52</v>
      </c>
      <c r="O17" s="90">
        <v>4</v>
      </c>
      <c r="P17" s="2"/>
      <c r="Q17" s="2"/>
      <c r="R17" s="2"/>
      <c r="S17" s="2"/>
      <c r="T17" s="7"/>
    </row>
    <row r="18" spans="2:20" x14ac:dyDescent="0.25"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7"/>
    </row>
    <row r="19" spans="2:20" x14ac:dyDescent="0.25"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7"/>
    </row>
    <row r="20" spans="2:20" x14ac:dyDescent="0.25"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7"/>
    </row>
    <row r="21" spans="2:20" x14ac:dyDescent="0.25">
      <c r="B21" s="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7"/>
    </row>
    <row r="22" spans="2:20" x14ac:dyDescent="0.25">
      <c r="B22" s="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7"/>
    </row>
    <row r="23" spans="2:20" x14ac:dyDescent="0.25">
      <c r="B23" s="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7"/>
    </row>
    <row r="24" spans="2:20" x14ac:dyDescent="0.25">
      <c r="B24" s="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7"/>
    </row>
    <row r="25" spans="2:20" ht="15.75" thickBot="1" x14ac:dyDescent="0.3"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0"/>
    </row>
  </sheetData>
  <sheetProtection password="CCF9" sheet="1" objects="1" scenarios="1" selectLockedCells="1"/>
  <mergeCells count="2">
    <mergeCell ref="G8:O10"/>
    <mergeCell ref="C2:S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6"/>
  <sheetViews>
    <sheetView showGridLines="0" workbookViewId="0">
      <selection activeCell="O18" sqref="O18"/>
    </sheetView>
  </sheetViews>
  <sheetFormatPr defaultRowHeight="15" x14ac:dyDescent="0.25"/>
  <cols>
    <col min="14" max="14" width="14.5703125" customWidth="1"/>
  </cols>
  <sheetData>
    <row r="2" spans="2:20" ht="15.75" thickBot="1" x14ac:dyDescent="0.3"/>
    <row r="3" spans="2:20" ht="15.75" thickBot="1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</row>
    <row r="4" spans="2:20" ht="15" customHeight="1" x14ac:dyDescent="0.25">
      <c r="B4" s="159" t="s">
        <v>58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20"/>
    </row>
    <row r="5" spans="2:20" ht="15" customHeight="1" x14ac:dyDescent="0.25">
      <c r="B5" s="221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3"/>
    </row>
    <row r="6" spans="2:20" ht="15" customHeight="1" x14ac:dyDescent="0.25">
      <c r="B6" s="221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3"/>
    </row>
    <row r="7" spans="2:20" ht="15.75" customHeight="1" x14ac:dyDescent="0.25">
      <c r="B7" s="221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3"/>
    </row>
    <row r="8" spans="2:20" ht="15.75" thickBot="1" x14ac:dyDescent="0.3">
      <c r="B8" s="224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6"/>
    </row>
    <row r="9" spans="2:20" ht="23.25" x14ac:dyDescent="0.35">
      <c r="B9" s="6"/>
      <c r="C9" s="2"/>
      <c r="D9" s="51"/>
      <c r="E9" s="22"/>
      <c r="F9" s="31"/>
      <c r="G9" s="230" t="s">
        <v>55</v>
      </c>
      <c r="H9" s="231"/>
      <c r="I9" s="231"/>
      <c r="J9" s="231"/>
      <c r="K9" s="231"/>
      <c r="L9" s="231"/>
      <c r="M9" s="231"/>
      <c r="N9" s="231"/>
      <c r="O9" s="232"/>
      <c r="P9" s="31"/>
      <c r="Q9" s="22"/>
      <c r="R9" s="22"/>
      <c r="S9" s="22"/>
      <c r="T9" s="7"/>
    </row>
    <row r="10" spans="2:20" x14ac:dyDescent="0.25">
      <c r="B10" s="6"/>
      <c r="C10" s="2"/>
      <c r="D10" s="22"/>
      <c r="E10" s="22"/>
      <c r="F10" s="31"/>
      <c r="G10" s="230"/>
      <c r="H10" s="231"/>
      <c r="I10" s="231"/>
      <c r="J10" s="231"/>
      <c r="K10" s="231"/>
      <c r="L10" s="231"/>
      <c r="M10" s="231"/>
      <c r="N10" s="231"/>
      <c r="O10" s="232"/>
      <c r="P10" s="31"/>
      <c r="Q10" s="22"/>
      <c r="R10" s="22"/>
      <c r="S10" s="22"/>
      <c r="T10" s="7"/>
    </row>
    <row r="11" spans="2:20" ht="15.75" thickBot="1" x14ac:dyDescent="0.3">
      <c r="B11" s="6"/>
      <c r="C11" s="2"/>
      <c r="D11" s="22"/>
      <c r="E11" s="22"/>
      <c r="F11" s="31"/>
      <c r="G11" s="233"/>
      <c r="H11" s="234"/>
      <c r="I11" s="234"/>
      <c r="J11" s="234"/>
      <c r="K11" s="234"/>
      <c r="L11" s="234"/>
      <c r="M11" s="234"/>
      <c r="N11" s="234"/>
      <c r="O11" s="235"/>
      <c r="P11" s="31"/>
      <c r="Q11" s="22"/>
      <c r="R11" s="22"/>
      <c r="S11" s="22"/>
      <c r="T11" s="7"/>
    </row>
    <row r="12" spans="2:20" x14ac:dyDescent="0.25"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7"/>
    </row>
    <row r="13" spans="2:20" x14ac:dyDescent="0.25"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7"/>
    </row>
    <row r="14" spans="2:20" x14ac:dyDescent="0.25"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7"/>
    </row>
    <row r="15" spans="2:20" x14ac:dyDescent="0.25"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7"/>
    </row>
    <row r="16" spans="2:20" x14ac:dyDescent="0.25"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7"/>
    </row>
    <row r="17" spans="2:20" ht="15.75" thickBot="1" x14ac:dyDescent="0.3"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7"/>
    </row>
    <row r="18" spans="2:20" ht="24" thickBot="1" x14ac:dyDescent="0.4"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52" t="s">
        <v>52</v>
      </c>
      <c r="O18" s="90">
        <v>-3</v>
      </c>
      <c r="P18" s="2"/>
      <c r="Q18" s="2"/>
      <c r="R18" s="2"/>
      <c r="S18" s="2"/>
      <c r="T18" s="7"/>
    </row>
    <row r="19" spans="2:20" x14ac:dyDescent="0.25"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7"/>
    </row>
    <row r="20" spans="2:20" x14ac:dyDescent="0.25"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7"/>
    </row>
    <row r="21" spans="2:20" x14ac:dyDescent="0.25">
      <c r="B21" s="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7"/>
    </row>
    <row r="22" spans="2:20" x14ac:dyDescent="0.25">
      <c r="B22" s="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7"/>
    </row>
    <row r="23" spans="2:20" x14ac:dyDescent="0.25">
      <c r="B23" s="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7"/>
    </row>
    <row r="24" spans="2:20" x14ac:dyDescent="0.25">
      <c r="B24" s="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7"/>
    </row>
    <row r="25" spans="2:20" x14ac:dyDescent="0.25">
      <c r="B25" s="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7"/>
    </row>
    <row r="26" spans="2:20" ht="15.75" thickBot="1" x14ac:dyDescent="0.3"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10"/>
    </row>
  </sheetData>
  <sheetProtection password="CCF9" sheet="1" objects="1" scenarios="1" selectLockedCells="1"/>
  <mergeCells count="2">
    <mergeCell ref="G9:O11"/>
    <mergeCell ref="B4:T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6"/>
  <sheetViews>
    <sheetView showGridLines="0" workbookViewId="0">
      <selection activeCell="K17" sqref="K17"/>
    </sheetView>
  </sheetViews>
  <sheetFormatPr defaultRowHeight="15" x14ac:dyDescent="0.25"/>
  <cols>
    <col min="10" max="10" width="12.42578125" customWidth="1"/>
  </cols>
  <sheetData>
    <row r="2" spans="2:20" ht="15.75" thickBot="1" x14ac:dyDescent="0.3"/>
    <row r="3" spans="2:20" ht="15.75" thickBot="1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</row>
    <row r="4" spans="2:20" x14ac:dyDescent="0.25">
      <c r="B4" s="6"/>
      <c r="C4" s="159" t="s">
        <v>94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20"/>
      <c r="T4" s="7"/>
    </row>
    <row r="5" spans="2:20" x14ac:dyDescent="0.25">
      <c r="B5" s="6"/>
      <c r="C5" s="221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3"/>
      <c r="T5" s="7"/>
    </row>
    <row r="6" spans="2:20" x14ac:dyDescent="0.25">
      <c r="B6" s="6"/>
      <c r="C6" s="221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3"/>
      <c r="T6" s="7"/>
    </row>
    <row r="7" spans="2:20" ht="15.75" thickBot="1" x14ac:dyDescent="0.3">
      <c r="B7" s="6"/>
      <c r="C7" s="224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6"/>
      <c r="T7" s="7"/>
    </row>
    <row r="8" spans="2:20" ht="15.75" thickBot="1" x14ac:dyDescent="0.3">
      <c r="B8" s="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7"/>
    </row>
    <row r="9" spans="2:20" ht="23.25" x14ac:dyDescent="0.35">
      <c r="B9" s="6"/>
      <c r="C9" s="2"/>
      <c r="D9" s="51"/>
      <c r="E9" s="22"/>
      <c r="F9" s="31"/>
      <c r="G9" s="227" t="s">
        <v>55</v>
      </c>
      <c r="H9" s="228"/>
      <c r="I9" s="228"/>
      <c r="J9" s="228"/>
      <c r="K9" s="228"/>
      <c r="L9" s="228"/>
      <c r="M9" s="228"/>
      <c r="N9" s="228"/>
      <c r="O9" s="229"/>
      <c r="P9" s="31"/>
      <c r="Q9" s="22"/>
      <c r="R9" s="22"/>
      <c r="S9" s="22"/>
      <c r="T9" s="7"/>
    </row>
    <row r="10" spans="2:20" x14ac:dyDescent="0.25">
      <c r="B10" s="6"/>
      <c r="C10" s="2"/>
      <c r="D10" s="22"/>
      <c r="E10" s="22"/>
      <c r="F10" s="31"/>
      <c r="G10" s="230"/>
      <c r="H10" s="231"/>
      <c r="I10" s="231"/>
      <c r="J10" s="231"/>
      <c r="K10" s="231"/>
      <c r="L10" s="231"/>
      <c r="M10" s="231"/>
      <c r="N10" s="231"/>
      <c r="O10" s="232"/>
      <c r="P10" s="31"/>
      <c r="Q10" s="22"/>
      <c r="R10" s="22"/>
      <c r="S10" s="22"/>
      <c r="T10" s="7"/>
    </row>
    <row r="11" spans="2:20" ht="15.75" thickBot="1" x14ac:dyDescent="0.3">
      <c r="B11" s="6"/>
      <c r="C11" s="2"/>
      <c r="D11" s="22"/>
      <c r="E11" s="22"/>
      <c r="F11" s="31"/>
      <c r="G11" s="233"/>
      <c r="H11" s="234"/>
      <c r="I11" s="234"/>
      <c r="J11" s="234"/>
      <c r="K11" s="234"/>
      <c r="L11" s="234"/>
      <c r="M11" s="234"/>
      <c r="N11" s="234"/>
      <c r="O11" s="235"/>
      <c r="P11" s="31"/>
      <c r="Q11" s="22"/>
      <c r="R11" s="22"/>
      <c r="S11" s="22"/>
      <c r="T11" s="7"/>
    </row>
    <row r="12" spans="2:20" x14ac:dyDescent="0.25"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7"/>
    </row>
    <row r="13" spans="2:20" x14ac:dyDescent="0.25"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7"/>
    </row>
    <row r="14" spans="2:20" x14ac:dyDescent="0.25"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7"/>
    </row>
    <row r="15" spans="2:20" x14ac:dyDescent="0.25"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7"/>
    </row>
    <row r="16" spans="2:20" ht="15.75" thickBot="1" x14ac:dyDescent="0.3"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7"/>
    </row>
    <row r="17" spans="2:20" ht="24" thickBot="1" x14ac:dyDescent="0.4">
      <c r="B17" s="6"/>
      <c r="C17" s="2"/>
      <c r="D17" s="2"/>
      <c r="E17" s="2"/>
      <c r="F17" s="2"/>
      <c r="G17" s="2"/>
      <c r="H17" s="2"/>
      <c r="I17" s="2"/>
      <c r="J17" s="49" t="s">
        <v>57</v>
      </c>
      <c r="K17" s="91">
        <v>7</v>
      </c>
      <c r="L17" s="2"/>
      <c r="M17" s="2"/>
      <c r="N17" s="2"/>
      <c r="O17" s="2"/>
      <c r="P17" s="2"/>
      <c r="Q17" s="2"/>
      <c r="R17" s="2"/>
      <c r="S17" s="2"/>
      <c r="T17" s="7"/>
    </row>
    <row r="18" spans="2:20" ht="23.25" x14ac:dyDescent="0.35"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6"/>
      <c r="O18" s="25"/>
      <c r="P18" s="2"/>
      <c r="Q18" s="2"/>
      <c r="R18" s="2"/>
      <c r="S18" s="2"/>
      <c r="T18" s="7"/>
    </row>
    <row r="19" spans="2:20" x14ac:dyDescent="0.25"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7"/>
    </row>
    <row r="20" spans="2:20" x14ac:dyDescent="0.25"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7"/>
    </row>
    <row r="21" spans="2:20" x14ac:dyDescent="0.25">
      <c r="B21" s="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7"/>
    </row>
    <row r="22" spans="2:20" x14ac:dyDescent="0.25">
      <c r="B22" s="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7"/>
    </row>
    <row r="23" spans="2:20" x14ac:dyDescent="0.25">
      <c r="B23" s="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7"/>
    </row>
    <row r="24" spans="2:20" x14ac:dyDescent="0.25">
      <c r="B24" s="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7"/>
    </row>
    <row r="25" spans="2:20" x14ac:dyDescent="0.25">
      <c r="B25" s="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7"/>
    </row>
    <row r="26" spans="2:20" ht="15.75" thickBot="1" x14ac:dyDescent="0.3"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10"/>
    </row>
  </sheetData>
  <sheetProtection password="CCF9" sheet="1" objects="1" scenarios="1" selectLockedCells="1"/>
  <mergeCells count="2">
    <mergeCell ref="C4:S7"/>
    <mergeCell ref="G9:O1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tabSelected="1" topLeftCell="A19" zoomScale="70" zoomScaleNormal="70" workbookViewId="0">
      <selection activeCell="D27" sqref="D27"/>
    </sheetView>
  </sheetViews>
  <sheetFormatPr defaultRowHeight="15" x14ac:dyDescent="0.25"/>
  <cols>
    <col min="2" max="2" width="64.140625" customWidth="1"/>
    <col min="3" max="3" width="34" customWidth="1"/>
    <col min="4" max="4" width="33.85546875" customWidth="1"/>
    <col min="5" max="5" width="11" customWidth="1"/>
  </cols>
  <sheetData>
    <row r="1" spans="1:5" x14ac:dyDescent="0.25">
      <c r="B1" s="243" t="s">
        <v>59</v>
      </c>
    </row>
    <row r="2" spans="1:5" ht="15.75" thickBot="1" x14ac:dyDescent="0.3">
      <c r="B2" s="243"/>
    </row>
    <row r="3" spans="1:5" ht="21" x14ac:dyDescent="0.35">
      <c r="A3" s="62" t="s">
        <v>60</v>
      </c>
      <c r="B3" s="65" t="s">
        <v>61</v>
      </c>
      <c r="C3" s="66" t="s">
        <v>62</v>
      </c>
      <c r="D3" s="66" t="s">
        <v>63</v>
      </c>
      <c r="E3" s="55" t="s">
        <v>64</v>
      </c>
    </row>
    <row r="4" spans="1:5" ht="37.5" x14ac:dyDescent="0.3">
      <c r="A4" s="63">
        <v>1</v>
      </c>
      <c r="B4" s="67" t="s">
        <v>65</v>
      </c>
      <c r="C4" s="70" t="str">
        <f>'1'!G9</f>
        <v>скорость</v>
      </c>
      <c r="D4" s="72" t="s">
        <v>76</v>
      </c>
      <c r="E4" s="59">
        <f t="shared" ref="E4:E24" si="0">IF(C4=D4,1,0)</f>
        <v>1</v>
      </c>
    </row>
    <row r="5" spans="1:5" ht="37.5" x14ac:dyDescent="0.25">
      <c r="A5" s="63">
        <v>2</v>
      </c>
      <c r="B5" s="68" t="s">
        <v>4</v>
      </c>
      <c r="C5" s="70" t="str">
        <f>'2'!D16</f>
        <v>переменная</v>
      </c>
      <c r="D5" s="72" t="s">
        <v>77</v>
      </c>
      <c r="E5" s="59">
        <f t="shared" si="0"/>
        <v>0</v>
      </c>
    </row>
    <row r="6" spans="1:5" ht="56.25" x14ac:dyDescent="0.3">
      <c r="A6" s="63">
        <v>3</v>
      </c>
      <c r="B6" s="67" t="s">
        <v>66</v>
      </c>
      <c r="C6" s="70" t="str">
        <f>'3'!H16</f>
        <v>равномерное</v>
      </c>
      <c r="D6" s="72" t="s">
        <v>78</v>
      </c>
      <c r="E6" s="59">
        <f t="shared" si="0"/>
        <v>1</v>
      </c>
    </row>
    <row r="7" spans="1:5" ht="75" x14ac:dyDescent="0.25">
      <c r="A7" s="63">
        <v>4</v>
      </c>
      <c r="B7" s="68" t="s">
        <v>17</v>
      </c>
      <c r="C7" s="70" t="str">
        <f>'4'!H19</f>
        <v>механический</v>
      </c>
      <c r="D7" s="72" t="s">
        <v>79</v>
      </c>
      <c r="E7" s="59">
        <f t="shared" si="0"/>
        <v>0</v>
      </c>
    </row>
    <row r="8" spans="1:5" ht="37.5" x14ac:dyDescent="0.3">
      <c r="A8" s="63">
        <v>5</v>
      </c>
      <c r="B8" s="67" t="s">
        <v>67</v>
      </c>
      <c r="C8" s="70" t="str">
        <f>'5'!G17</f>
        <v>дифференцирования</v>
      </c>
      <c r="D8" s="72" t="s">
        <v>80</v>
      </c>
      <c r="E8" s="59">
        <f t="shared" si="0"/>
        <v>1</v>
      </c>
    </row>
    <row r="9" spans="1:5" ht="37.5" customHeight="1" x14ac:dyDescent="0.25">
      <c r="A9" s="237">
        <v>6</v>
      </c>
      <c r="B9" s="240" t="s">
        <v>85</v>
      </c>
      <c r="C9" s="70" t="b">
        <f>'6'!R17</f>
        <v>1</v>
      </c>
      <c r="D9" s="72" t="b">
        <v>1</v>
      </c>
      <c r="E9" s="59">
        <f t="shared" si="0"/>
        <v>1</v>
      </c>
    </row>
    <row r="10" spans="1:5" ht="18.75" x14ac:dyDescent="0.25">
      <c r="A10" s="238"/>
      <c r="B10" s="241"/>
      <c r="C10" s="70" t="b">
        <f>'6'!R18</f>
        <v>1</v>
      </c>
      <c r="D10" s="72" t="b">
        <v>1</v>
      </c>
      <c r="E10" s="59">
        <f t="shared" si="0"/>
        <v>1</v>
      </c>
    </row>
    <row r="11" spans="1:5" ht="18.75" x14ac:dyDescent="0.25">
      <c r="A11" s="238"/>
      <c r="B11" s="241"/>
      <c r="C11" s="70" t="b">
        <f>'6'!R19</f>
        <v>0</v>
      </c>
      <c r="D11" s="72" t="b">
        <v>0</v>
      </c>
      <c r="E11" s="59">
        <f>IF(D11=C11,0,-0.5)</f>
        <v>0</v>
      </c>
    </row>
    <row r="12" spans="1:5" ht="18.75" x14ac:dyDescent="0.25">
      <c r="A12" s="238"/>
      <c r="B12" s="241"/>
      <c r="C12" s="70" t="b">
        <f>'6'!R20</f>
        <v>0</v>
      </c>
      <c r="D12" s="72" t="b">
        <v>1</v>
      </c>
      <c r="E12" s="59">
        <f t="shared" si="0"/>
        <v>0</v>
      </c>
    </row>
    <row r="13" spans="1:5" ht="18.75" x14ac:dyDescent="0.25">
      <c r="A13" s="239"/>
      <c r="B13" s="242"/>
      <c r="C13" s="70" t="b">
        <f>'6'!R21</f>
        <v>0</v>
      </c>
      <c r="D13" s="72" t="b">
        <v>0</v>
      </c>
      <c r="E13" s="59">
        <f>IF(C13=D13,0,-0.5)</f>
        <v>0</v>
      </c>
    </row>
    <row r="14" spans="1:5" ht="56.25" x14ac:dyDescent="0.25">
      <c r="A14" s="63">
        <v>7</v>
      </c>
      <c r="B14" s="68" t="s">
        <v>14</v>
      </c>
      <c r="C14" s="70" t="str">
        <f>'7'!G16</f>
        <v>OP[OLP[</v>
      </c>
      <c r="D14" s="72" t="s">
        <v>16</v>
      </c>
      <c r="E14" s="59">
        <f t="shared" si="0"/>
        <v>0</v>
      </c>
    </row>
    <row r="15" spans="1:5" ht="75" x14ac:dyDescent="0.3">
      <c r="A15" s="63">
        <v>8</v>
      </c>
      <c r="B15" s="67" t="s">
        <v>68</v>
      </c>
      <c r="C15" s="70" t="str">
        <f>'8'!F15</f>
        <v>МЕХАНИЧЕ;L,КСКИЙ</v>
      </c>
      <c r="D15" s="72" t="s">
        <v>20</v>
      </c>
      <c r="E15" s="59">
        <f t="shared" si="0"/>
        <v>0</v>
      </c>
    </row>
    <row r="16" spans="1:5" ht="37.5" customHeight="1" x14ac:dyDescent="0.25">
      <c r="A16" s="237">
        <v>9</v>
      </c>
      <c r="B16" s="240" t="s">
        <v>69</v>
      </c>
      <c r="C16" s="70" t="str">
        <f>'9'!R13</f>
        <v>e</v>
      </c>
      <c r="D16" s="72" t="s">
        <v>31</v>
      </c>
      <c r="E16" s="59">
        <f t="shared" si="0"/>
        <v>1</v>
      </c>
    </row>
    <row r="17" spans="1:5" ht="18.75" x14ac:dyDescent="0.25">
      <c r="A17" s="238"/>
      <c r="B17" s="241"/>
      <c r="C17" s="70" t="str">
        <f>'9'!R15</f>
        <v>с</v>
      </c>
      <c r="D17" s="72" t="s">
        <v>30</v>
      </c>
      <c r="E17" s="59">
        <f t="shared" si="0"/>
        <v>0</v>
      </c>
    </row>
    <row r="18" spans="1:5" ht="18.75" x14ac:dyDescent="0.25">
      <c r="A18" s="239"/>
      <c r="B18" s="242"/>
      <c r="C18" s="70" t="str">
        <f>'9'!R17</f>
        <v>b</v>
      </c>
      <c r="D18" s="72" t="s">
        <v>28</v>
      </c>
      <c r="E18" s="59">
        <f t="shared" si="0"/>
        <v>1</v>
      </c>
    </row>
    <row r="19" spans="1:5" ht="56.25" x14ac:dyDescent="0.25">
      <c r="A19" s="63">
        <v>10</v>
      </c>
      <c r="B19" s="68" t="s">
        <v>70</v>
      </c>
      <c r="C19" s="70" t="str">
        <f>'10'!H16</f>
        <v>диффереJKLнциал</v>
      </c>
      <c r="D19" s="72" t="s">
        <v>44</v>
      </c>
      <c r="E19" s="59">
        <f t="shared" si="0"/>
        <v>0</v>
      </c>
    </row>
    <row r="20" spans="1:5" ht="56.25" x14ac:dyDescent="0.3">
      <c r="A20" s="63">
        <v>11</v>
      </c>
      <c r="B20" s="67" t="s">
        <v>71</v>
      </c>
      <c r="C20" s="70">
        <f>'11'!L16</f>
        <v>123456</v>
      </c>
      <c r="D20" s="72">
        <v>631452</v>
      </c>
      <c r="E20" s="59">
        <f t="shared" si="0"/>
        <v>0</v>
      </c>
    </row>
    <row r="21" spans="1:5" ht="75" x14ac:dyDescent="0.3">
      <c r="A21" s="63">
        <v>12</v>
      </c>
      <c r="B21" s="67" t="s">
        <v>72</v>
      </c>
      <c r="C21" s="70">
        <f>'12'!O17</f>
        <v>4</v>
      </c>
      <c r="D21" s="72">
        <v>4</v>
      </c>
      <c r="E21" s="59">
        <f t="shared" si="0"/>
        <v>1</v>
      </c>
    </row>
    <row r="22" spans="1:5" ht="93.75" x14ac:dyDescent="0.25">
      <c r="A22" s="63">
        <v>13</v>
      </c>
      <c r="B22" s="68" t="s">
        <v>73</v>
      </c>
      <c r="C22" s="70">
        <f>'13'!O17</f>
        <v>4</v>
      </c>
      <c r="D22" s="72">
        <v>4</v>
      </c>
      <c r="E22" s="59">
        <f t="shared" si="0"/>
        <v>1</v>
      </c>
    </row>
    <row r="23" spans="1:5" ht="75" x14ac:dyDescent="0.3">
      <c r="A23" s="63">
        <v>14</v>
      </c>
      <c r="B23" s="67" t="s">
        <v>74</v>
      </c>
      <c r="C23" s="70">
        <f>'14'!O18</f>
        <v>-3</v>
      </c>
      <c r="D23" s="72">
        <v>-3</v>
      </c>
      <c r="E23" s="59">
        <f t="shared" si="0"/>
        <v>1</v>
      </c>
    </row>
    <row r="24" spans="1:5" ht="38.25" thickBot="1" x14ac:dyDescent="0.35">
      <c r="A24" s="64">
        <v>15</v>
      </c>
      <c r="B24" s="69" t="s">
        <v>75</v>
      </c>
      <c r="C24" s="71">
        <f>'15'!K17</f>
        <v>7</v>
      </c>
      <c r="D24" s="73">
        <v>7</v>
      </c>
      <c r="E24" s="60">
        <f t="shared" si="0"/>
        <v>1</v>
      </c>
    </row>
    <row r="25" spans="1:5" ht="15.75" thickBot="1" x14ac:dyDescent="0.3"/>
    <row r="26" spans="1:5" ht="39" customHeight="1" x14ac:dyDescent="0.25">
      <c r="C26" s="74" t="s">
        <v>88</v>
      </c>
      <c r="D26" s="79">
        <v>19</v>
      </c>
    </row>
    <row r="27" spans="1:5" ht="26.25" x14ac:dyDescent="0.4">
      <c r="C27" s="75" t="s">
        <v>86</v>
      </c>
      <c r="D27" s="80">
        <f>SUM(E4:E24)</f>
        <v>11</v>
      </c>
    </row>
    <row r="28" spans="1:5" x14ac:dyDescent="0.25">
      <c r="C28" s="76"/>
      <c r="D28" s="81"/>
    </row>
    <row r="29" spans="1:5" ht="26.25" x14ac:dyDescent="0.25">
      <c r="C29" s="77" t="s">
        <v>87</v>
      </c>
      <c r="D29" s="80" t="str">
        <f>IF( 'РЕЗУЛЬТАТЫ ТЕСТИРОВАНИЯ'!D27&gt;=18,"5",IF(D27&gt;=16,"4",IF(D27&gt;=12,"3",IF(D27&gt;=1,"2"))) )</f>
        <v>2</v>
      </c>
    </row>
    <row r="30" spans="1:5" x14ac:dyDescent="0.25">
      <c r="C30" s="76"/>
      <c r="D30" s="81"/>
    </row>
    <row r="31" spans="1:5" ht="27" thickBot="1" x14ac:dyDescent="0.35">
      <c r="B31" s="61"/>
      <c r="C31" s="78" t="s">
        <v>89</v>
      </c>
      <c r="D31" s="82">
        <f>D26-D27</f>
        <v>8</v>
      </c>
    </row>
    <row r="32" spans="1:5" ht="26.25" x14ac:dyDescent="0.3">
      <c r="B32" s="61"/>
      <c r="C32" s="54"/>
      <c r="D32" s="53"/>
    </row>
  </sheetData>
  <sheetProtection password="CCF9" sheet="1" objects="1" scenarios="1"/>
  <mergeCells count="5">
    <mergeCell ref="A16:A18"/>
    <mergeCell ref="B16:B18"/>
    <mergeCell ref="B1:B2"/>
    <mergeCell ref="B9:B13"/>
    <mergeCell ref="A9:A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showGridLines="0" workbookViewId="0"/>
  </sheetViews>
  <sheetFormatPr defaultRowHeight="15" x14ac:dyDescent="0.25"/>
  <sheetData>
    <row r="2" spans="2:20" x14ac:dyDescent="0.25"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2:20" x14ac:dyDescent="0.25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</row>
    <row r="4" spans="2:20" x14ac:dyDescent="0.25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</row>
    <row r="5" spans="2:20" x14ac:dyDescent="0.25"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</row>
    <row r="6" spans="2:20" x14ac:dyDescent="0.25"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</row>
    <row r="7" spans="2:20" x14ac:dyDescent="0.25"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</row>
    <row r="8" spans="2:20" x14ac:dyDescent="0.25"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</row>
    <row r="9" spans="2:20" x14ac:dyDescent="0.25"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</row>
    <row r="10" spans="2:20" x14ac:dyDescent="0.25"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</row>
    <row r="11" spans="2:20" x14ac:dyDescent="0.25"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</row>
    <row r="12" spans="2:20" x14ac:dyDescent="0.25"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</row>
    <row r="13" spans="2:20" x14ac:dyDescent="0.25"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</row>
    <row r="14" spans="2:20" x14ac:dyDescent="0.25"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</row>
    <row r="15" spans="2:20" x14ac:dyDescent="0.25"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</row>
    <row r="16" spans="2:20" x14ac:dyDescent="0.25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</row>
    <row r="17" spans="2:20" x14ac:dyDescent="0.25"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</row>
    <row r="18" spans="2:20" x14ac:dyDescent="0.25"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</row>
    <row r="19" spans="2:20" x14ac:dyDescent="0.25"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</row>
    <row r="20" spans="2:20" x14ac:dyDescent="0.25"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</row>
    <row r="21" spans="2:20" x14ac:dyDescent="0.25"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</row>
    <row r="22" spans="2:20" x14ac:dyDescent="0.25"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</row>
    <row r="23" spans="2:20" x14ac:dyDescent="0.25"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</row>
    <row r="24" spans="2:20" x14ac:dyDescent="0.25"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</row>
  </sheetData>
  <sheetProtection password="CCF9" sheet="1" objects="1" scenarios="1"/>
  <mergeCells count="1">
    <mergeCell ref="B2:T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workbookViewId="0">
      <selection sqref="A1:N18"/>
    </sheetView>
  </sheetViews>
  <sheetFormatPr defaultRowHeight="15" x14ac:dyDescent="0.25"/>
  <sheetData>
    <row r="1" spans="1:14" x14ac:dyDescent="0.25">
      <c r="A1" s="111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14" x14ac:dyDescent="0.25">
      <c r="A2" s="114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</row>
    <row r="3" spans="1:14" x14ac:dyDescent="0.25">
      <c r="A3" s="114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6"/>
    </row>
    <row r="4" spans="1:14" x14ac:dyDescent="0.25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6"/>
    </row>
    <row r="5" spans="1:14" x14ac:dyDescent="0.25">
      <c r="A5" s="114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6"/>
    </row>
    <row r="6" spans="1:14" x14ac:dyDescent="0.25">
      <c r="A6" s="114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6"/>
    </row>
    <row r="7" spans="1:14" x14ac:dyDescent="0.25">
      <c r="A7" s="114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6"/>
    </row>
    <row r="8" spans="1:14" x14ac:dyDescent="0.25">
      <c r="A8" s="114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6"/>
    </row>
    <row r="9" spans="1:14" x14ac:dyDescent="0.25">
      <c r="A9" s="114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6"/>
    </row>
    <row r="10" spans="1:14" x14ac:dyDescent="0.25">
      <c r="A10" s="114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6"/>
    </row>
    <row r="11" spans="1:14" x14ac:dyDescent="0.25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6"/>
    </row>
    <row r="12" spans="1:14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6"/>
    </row>
    <row r="13" spans="1:14" x14ac:dyDescent="0.25">
      <c r="A13" s="114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6"/>
    </row>
    <row r="14" spans="1:14" x14ac:dyDescent="0.25">
      <c r="A14" s="114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6"/>
    </row>
    <row r="15" spans="1:14" x14ac:dyDescent="0.25">
      <c r="A15" s="114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6"/>
    </row>
    <row r="16" spans="1:14" x14ac:dyDescent="0.25">
      <c r="A16" s="114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6"/>
    </row>
    <row r="17" spans="1:14" x14ac:dyDescent="0.25">
      <c r="A17" s="114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6"/>
    </row>
    <row r="18" spans="1:14" x14ac:dyDescent="0.25">
      <c r="A18" s="114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6"/>
    </row>
    <row r="19" spans="1:14" x14ac:dyDescent="0.25">
      <c r="A19" s="117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9"/>
    </row>
    <row r="20" spans="1:14" x14ac:dyDescent="0.25">
      <c r="A20" s="117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9"/>
    </row>
    <row r="21" spans="1:14" x14ac:dyDescent="0.25">
      <c r="A21" s="117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9"/>
    </row>
    <row r="22" spans="1:14" x14ac:dyDescent="0.25">
      <c r="A22" s="117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9"/>
    </row>
    <row r="23" spans="1:14" x14ac:dyDescent="0.25">
      <c r="A23" s="117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9"/>
    </row>
    <row r="24" spans="1:14" x14ac:dyDescent="0.25">
      <c r="A24" s="117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9"/>
    </row>
    <row r="25" spans="1:14" ht="15.75" thickBot="1" x14ac:dyDescent="0.3">
      <c r="A25" s="120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2"/>
    </row>
  </sheetData>
  <sheetProtection password="CCF9" sheet="1" objects="1" scenarios="1"/>
  <mergeCells count="2">
    <mergeCell ref="A1:N18"/>
    <mergeCell ref="A19:N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4"/>
  <sheetViews>
    <sheetView showGridLines="0" workbookViewId="0">
      <selection activeCell="G9" sqref="G9"/>
    </sheetView>
  </sheetViews>
  <sheetFormatPr defaultRowHeight="15" x14ac:dyDescent="0.25"/>
  <cols>
    <col min="7" max="7" width="21.140625" customWidth="1"/>
  </cols>
  <sheetData>
    <row r="1" spans="2:16" ht="15.75" thickBot="1" x14ac:dyDescent="0.3"/>
    <row r="2" spans="2:16" ht="15.75" thickBot="1" x14ac:dyDescent="0.3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2:16" ht="19.5" thickBot="1" x14ac:dyDescent="0.3">
      <c r="B3" s="6"/>
      <c r="C3" s="11"/>
      <c r="D3" s="126" t="s">
        <v>1</v>
      </c>
      <c r="E3" s="127"/>
      <c r="F3" s="127"/>
      <c r="G3" s="127"/>
      <c r="H3" s="127"/>
      <c r="I3" s="127"/>
      <c r="J3" s="128"/>
      <c r="K3" s="2"/>
      <c r="L3" s="2"/>
      <c r="M3" s="7"/>
      <c r="O3" s="12"/>
      <c r="P3" s="12"/>
    </row>
    <row r="4" spans="2:16" ht="15.75" thickBot="1" x14ac:dyDescent="0.3"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7"/>
      <c r="O4" s="12"/>
      <c r="P4" s="12"/>
    </row>
    <row r="5" spans="2:16" ht="27" thickBot="1" x14ac:dyDescent="0.3">
      <c r="B5" s="123" t="s">
        <v>0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5"/>
      <c r="O5" s="12"/>
      <c r="P5" s="12"/>
    </row>
    <row r="6" spans="2:16" x14ac:dyDescent="0.25"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7"/>
      <c r="O6" s="12"/>
      <c r="P6" s="12"/>
    </row>
    <row r="7" spans="2:16" x14ac:dyDescent="0.25">
      <c r="B7" s="6"/>
      <c r="C7" s="11"/>
      <c r="D7" s="11"/>
      <c r="E7" s="2"/>
      <c r="F7" s="2"/>
      <c r="G7" s="2"/>
      <c r="H7" s="2"/>
      <c r="I7" s="2"/>
      <c r="J7" s="2"/>
      <c r="K7" s="2"/>
      <c r="L7" s="2"/>
      <c r="M7" s="7"/>
    </row>
    <row r="8" spans="2:16" ht="15.75" thickBot="1" x14ac:dyDescent="0.3">
      <c r="B8" s="6"/>
      <c r="C8" s="11"/>
      <c r="D8" s="11"/>
      <c r="E8" s="2"/>
      <c r="F8" s="2"/>
      <c r="G8" s="2"/>
      <c r="H8" s="2"/>
      <c r="I8" s="2"/>
      <c r="J8" s="2"/>
      <c r="K8" s="2"/>
      <c r="L8" s="2"/>
      <c r="M8" s="7"/>
    </row>
    <row r="9" spans="2:16" ht="27" thickBot="1" x14ac:dyDescent="0.45">
      <c r="B9" s="6"/>
      <c r="C9" s="2"/>
      <c r="D9" s="2"/>
      <c r="E9" s="2"/>
      <c r="F9" s="2"/>
      <c r="G9" s="83" t="s">
        <v>2</v>
      </c>
      <c r="H9" s="30"/>
      <c r="I9" s="2"/>
      <c r="J9" s="2"/>
      <c r="K9" s="2"/>
      <c r="L9" s="2"/>
      <c r="M9" s="7"/>
    </row>
    <row r="10" spans="2:16" x14ac:dyDescent="0.25">
      <c r="B10" s="6"/>
      <c r="C10" s="2"/>
      <c r="D10" s="2"/>
      <c r="E10" s="2"/>
      <c r="F10" s="2"/>
      <c r="G10" s="2"/>
      <c r="H10" s="2"/>
      <c r="I10" s="2"/>
      <c r="J10" s="2"/>
      <c r="K10" s="2"/>
      <c r="L10" s="2"/>
      <c r="M10" s="7"/>
    </row>
    <row r="11" spans="2:16" x14ac:dyDescent="0.25"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7"/>
    </row>
    <row r="12" spans="2:16" x14ac:dyDescent="0.25"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7"/>
    </row>
    <row r="13" spans="2:16" x14ac:dyDescent="0.25">
      <c r="B13" s="6"/>
      <c r="C13" s="2"/>
      <c r="D13" s="2"/>
      <c r="E13" s="2"/>
      <c r="F13" s="2"/>
      <c r="G13" s="2"/>
      <c r="H13" s="2"/>
      <c r="I13" s="2"/>
      <c r="J13" s="2"/>
      <c r="K13" s="2"/>
      <c r="L13" s="2"/>
      <c r="M13" s="7"/>
    </row>
    <row r="14" spans="2:16" ht="15.75" thickBot="1" x14ac:dyDescent="0.3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</row>
  </sheetData>
  <sheetProtection password="CCF9" sheet="1" objects="1" scenarios="1" selectLockedCells="1"/>
  <mergeCells count="2">
    <mergeCell ref="B5:M5"/>
    <mergeCell ref="D3:J3"/>
  </mergeCells>
  <dataValidations count="1">
    <dataValidation type="list" allowBlank="1" showInputMessage="1" showErrorMessage="1" sqref="G9 E9:F9">
      <formula1>"движение,  ускорение, скорость, замедление,"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workbookViewId="0">
      <selection activeCell="D16" sqref="D16"/>
    </sheetView>
  </sheetViews>
  <sheetFormatPr defaultRowHeight="15" x14ac:dyDescent="0.25"/>
  <cols>
    <col min="4" max="4" width="85.42578125" customWidth="1"/>
  </cols>
  <sheetData>
    <row r="1" spans="1:18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15.75" thickBot="1" x14ac:dyDescent="0.3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x14ac:dyDescent="0.25">
      <c r="A3" s="14"/>
      <c r="B3" s="15"/>
      <c r="C3" s="15"/>
      <c r="D3" s="1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ht="15.75" thickBot="1" x14ac:dyDescent="0.3">
      <c r="A4" s="14"/>
      <c r="B4" s="15"/>
      <c r="C4" s="15"/>
      <c r="D4" s="17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ht="19.5" thickBot="1" x14ac:dyDescent="0.35">
      <c r="A5" s="14"/>
      <c r="B5" s="15"/>
      <c r="C5" s="15"/>
      <c r="D5" s="13" t="s">
        <v>3</v>
      </c>
      <c r="E5" s="20"/>
      <c r="F5" s="20"/>
      <c r="G5" s="20"/>
      <c r="H5" s="20"/>
      <c r="I5" s="20"/>
      <c r="J5" s="14"/>
      <c r="K5" s="15"/>
      <c r="L5" s="15"/>
      <c r="M5" s="15"/>
      <c r="N5" s="15"/>
      <c r="O5" s="15"/>
      <c r="P5" s="15"/>
      <c r="Q5" s="15"/>
      <c r="R5" s="15"/>
    </row>
    <row r="6" spans="1:18" x14ac:dyDescent="0.25">
      <c r="A6" s="14"/>
      <c r="B6" s="15"/>
      <c r="C6" s="15"/>
      <c r="D6" s="17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x14ac:dyDescent="0.25">
      <c r="A7" s="14"/>
      <c r="B7" s="15"/>
      <c r="C7" s="15"/>
      <c r="D7" s="17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x14ac:dyDescent="0.25">
      <c r="A8" s="14"/>
      <c r="B8" s="15"/>
      <c r="C8" s="15"/>
      <c r="D8" s="17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ht="15.75" thickBot="1" x14ac:dyDescent="0.3">
      <c r="A9" s="14"/>
      <c r="B9" s="15"/>
      <c r="C9" s="15"/>
      <c r="D9" s="17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38.25" thickBot="1" x14ac:dyDescent="0.35">
      <c r="A10" s="14"/>
      <c r="B10" s="15"/>
      <c r="C10" s="15"/>
      <c r="D10" s="21" t="s">
        <v>4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x14ac:dyDescent="0.25">
      <c r="A11" s="14"/>
      <c r="B11" s="15"/>
      <c r="C11" s="15"/>
      <c r="D11" s="17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x14ac:dyDescent="0.25">
      <c r="A12" s="14"/>
      <c r="B12" s="15"/>
      <c r="C12" s="15"/>
      <c r="D12" s="17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25">
      <c r="A13" s="14"/>
      <c r="B13" s="15"/>
      <c r="C13" s="15"/>
      <c r="D13" s="17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x14ac:dyDescent="0.25">
      <c r="A14" s="14"/>
      <c r="B14" s="15"/>
      <c r="C14" s="15"/>
      <c r="D14" s="17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ht="15.75" thickBot="1" x14ac:dyDescent="0.3">
      <c r="A15" s="14"/>
      <c r="B15" s="15"/>
      <c r="C15" s="15"/>
      <c r="D15" s="17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ht="29.25" thickBot="1" x14ac:dyDescent="0.5">
      <c r="A16" s="14"/>
      <c r="B16" s="15"/>
      <c r="C16" s="15"/>
      <c r="D16" s="84" t="s">
        <v>96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x14ac:dyDescent="0.25">
      <c r="A17" s="14"/>
      <c r="B17" s="15"/>
      <c r="C17" s="15"/>
      <c r="D17" s="17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x14ac:dyDescent="0.25">
      <c r="A18" s="14"/>
      <c r="B18" s="15"/>
      <c r="C18" s="15"/>
      <c r="D18" s="17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x14ac:dyDescent="0.25">
      <c r="A19" s="14"/>
      <c r="B19" s="15"/>
      <c r="C19" s="15"/>
      <c r="D19" s="17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x14ac:dyDescent="0.25">
      <c r="A20" s="14"/>
      <c r="B20" s="15"/>
      <c r="C20" s="15"/>
      <c r="D20" s="17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x14ac:dyDescent="0.25">
      <c r="A21" s="14"/>
      <c r="B21" s="15"/>
      <c r="C21" s="15"/>
      <c r="D21" s="17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ht="15.75" thickBot="1" x14ac:dyDescent="0.3">
      <c r="A22" s="14"/>
      <c r="B22" s="15"/>
      <c r="C22" s="15"/>
      <c r="D22" s="18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x14ac:dyDescent="0.2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x14ac:dyDescent="0.25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</sheetData>
  <sheetProtection password="CCF9" sheet="1" objects="1" scenarios="1" selectLockedCells="1"/>
  <dataValidations count="1">
    <dataValidation type="list" allowBlank="1" showInputMessage="1" showErrorMessage="1" sqref="D16">
      <formula1>"постоянная,переменная,моментальная,средняя,"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N24"/>
  <sheetViews>
    <sheetView showGridLines="0" workbookViewId="0">
      <selection activeCell="H16" sqref="H16"/>
    </sheetView>
  </sheetViews>
  <sheetFormatPr defaultRowHeight="15" x14ac:dyDescent="0.25"/>
  <cols>
    <col min="8" max="8" width="25" customWidth="1"/>
  </cols>
  <sheetData>
    <row r="2" spans="4:14" ht="15.75" thickBot="1" x14ac:dyDescent="0.3"/>
    <row r="3" spans="4:14" ht="15.75" thickBot="1" x14ac:dyDescent="0.3">
      <c r="D3" s="3"/>
      <c r="E3" s="4"/>
      <c r="F3" s="4"/>
      <c r="G3" s="4"/>
      <c r="H3" s="4"/>
      <c r="I3" s="4"/>
      <c r="J3" s="4"/>
      <c r="K3" s="4"/>
      <c r="L3" s="4"/>
      <c r="M3" s="4"/>
      <c r="N3" s="5"/>
    </row>
    <row r="4" spans="4:14" x14ac:dyDescent="0.25">
      <c r="D4" s="129" t="s">
        <v>6</v>
      </c>
      <c r="E4" s="130"/>
      <c r="F4" s="130"/>
      <c r="G4" s="130"/>
      <c r="H4" s="130"/>
      <c r="I4" s="130"/>
      <c r="J4" s="130"/>
      <c r="K4" s="130"/>
      <c r="L4" s="130"/>
      <c r="M4" s="130"/>
      <c r="N4" s="131"/>
    </row>
    <row r="5" spans="4:14" ht="15" customHeight="1" x14ac:dyDescent="0.25">
      <c r="D5" s="132"/>
      <c r="E5" s="133"/>
      <c r="F5" s="133"/>
      <c r="G5" s="133"/>
      <c r="H5" s="133"/>
      <c r="I5" s="133"/>
      <c r="J5" s="133"/>
      <c r="K5" s="133"/>
      <c r="L5" s="133"/>
      <c r="M5" s="133"/>
      <c r="N5" s="134"/>
    </row>
    <row r="6" spans="4:14" ht="15.75" thickBot="1" x14ac:dyDescent="0.3">
      <c r="D6" s="135"/>
      <c r="E6" s="136"/>
      <c r="F6" s="136"/>
      <c r="G6" s="136"/>
      <c r="H6" s="136"/>
      <c r="I6" s="136"/>
      <c r="J6" s="136"/>
      <c r="K6" s="136"/>
      <c r="L6" s="136"/>
      <c r="M6" s="136"/>
      <c r="N6" s="137"/>
    </row>
    <row r="7" spans="4:14" x14ac:dyDescent="0.25">
      <c r="D7" s="19"/>
      <c r="E7" s="22"/>
      <c r="F7" s="22"/>
      <c r="G7" s="22"/>
      <c r="H7" s="22"/>
      <c r="I7" s="22"/>
      <c r="J7" s="22"/>
      <c r="K7" s="22"/>
      <c r="L7" s="22"/>
      <c r="M7" s="22"/>
      <c r="N7" s="23"/>
    </row>
    <row r="8" spans="4:14" x14ac:dyDescent="0.25">
      <c r="D8" s="19"/>
      <c r="E8" s="22"/>
      <c r="F8" s="22"/>
      <c r="G8" s="22"/>
      <c r="H8" s="22"/>
      <c r="I8" s="22"/>
      <c r="J8" s="22"/>
      <c r="K8" s="22"/>
      <c r="L8" s="22"/>
      <c r="M8" s="22"/>
      <c r="N8" s="23"/>
    </row>
    <row r="9" spans="4:14" x14ac:dyDescent="0.25">
      <c r="D9" s="19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4:14" x14ac:dyDescent="0.25">
      <c r="D10" s="6"/>
      <c r="E10" s="2"/>
      <c r="F10" s="2"/>
      <c r="G10" s="2"/>
      <c r="H10" s="2"/>
      <c r="I10" s="2"/>
      <c r="J10" s="2"/>
      <c r="K10" s="2"/>
      <c r="L10" s="2"/>
      <c r="M10" s="2"/>
      <c r="N10" s="7"/>
    </row>
    <row r="11" spans="4:14" ht="15.75" thickBot="1" x14ac:dyDescent="0.3">
      <c r="D11" s="6"/>
      <c r="E11" s="2"/>
      <c r="F11" s="2"/>
      <c r="G11" s="2"/>
      <c r="H11" s="2"/>
      <c r="I11" s="2"/>
      <c r="J11" s="2"/>
      <c r="K11" s="2"/>
      <c r="L11" s="2"/>
      <c r="M11" s="2"/>
      <c r="N11" s="7"/>
    </row>
    <row r="12" spans="4:14" x14ac:dyDescent="0.25">
      <c r="D12" s="138" t="s">
        <v>5</v>
      </c>
      <c r="E12" s="139"/>
      <c r="F12" s="139"/>
      <c r="G12" s="139"/>
      <c r="H12" s="139"/>
      <c r="I12" s="139"/>
      <c r="J12" s="139"/>
      <c r="K12" s="139"/>
      <c r="L12" s="139"/>
      <c r="M12" s="139"/>
      <c r="N12" s="140"/>
    </row>
    <row r="13" spans="4:14" ht="15.75" thickBot="1" x14ac:dyDescent="0.3">
      <c r="D13" s="141"/>
      <c r="E13" s="142"/>
      <c r="F13" s="142"/>
      <c r="G13" s="142"/>
      <c r="H13" s="142"/>
      <c r="I13" s="142"/>
      <c r="J13" s="142"/>
      <c r="K13" s="142"/>
      <c r="L13" s="142"/>
      <c r="M13" s="142"/>
      <c r="N13" s="143"/>
    </row>
    <row r="14" spans="4:14" x14ac:dyDescent="0.25">
      <c r="D14" s="6"/>
      <c r="E14" s="2"/>
      <c r="F14" s="2"/>
      <c r="G14" s="2"/>
      <c r="H14" s="2"/>
      <c r="I14" s="2"/>
      <c r="J14" s="2"/>
      <c r="K14" s="2"/>
      <c r="L14" s="2"/>
      <c r="M14" s="2"/>
      <c r="N14" s="7"/>
    </row>
    <row r="15" spans="4:14" ht="15.75" thickBot="1" x14ac:dyDescent="0.3">
      <c r="D15" s="6"/>
      <c r="E15" s="2"/>
      <c r="F15" s="2"/>
      <c r="G15" s="2"/>
      <c r="H15" s="2"/>
      <c r="I15" s="2"/>
      <c r="J15" s="2"/>
      <c r="K15" s="2"/>
      <c r="L15" s="2"/>
      <c r="M15" s="2"/>
      <c r="N15" s="7"/>
    </row>
    <row r="16" spans="4:14" ht="21.75" thickBot="1" x14ac:dyDescent="0.3">
      <c r="D16" s="6"/>
      <c r="E16" s="2"/>
      <c r="F16" s="2"/>
      <c r="G16" s="2"/>
      <c r="H16" s="85" t="s">
        <v>9</v>
      </c>
      <c r="I16" s="11"/>
      <c r="J16" s="56"/>
      <c r="K16" s="2"/>
      <c r="L16" s="2"/>
      <c r="M16" s="2"/>
      <c r="N16" s="7"/>
    </row>
    <row r="17" spans="4:14" x14ac:dyDescent="0.25">
      <c r="D17" s="6"/>
      <c r="E17" s="2"/>
      <c r="F17" s="2"/>
      <c r="G17" s="2"/>
      <c r="H17" s="2"/>
      <c r="I17" s="2"/>
      <c r="J17" s="2"/>
      <c r="K17" s="2"/>
      <c r="L17" s="2"/>
      <c r="M17" s="2"/>
      <c r="N17" s="7"/>
    </row>
    <row r="18" spans="4:14" x14ac:dyDescent="0.25">
      <c r="D18" s="6"/>
      <c r="E18" s="2"/>
      <c r="F18" s="2"/>
      <c r="G18" s="2"/>
      <c r="H18" s="2"/>
      <c r="I18" s="2"/>
      <c r="J18" s="2"/>
      <c r="K18" s="2"/>
      <c r="L18" s="2"/>
      <c r="M18" s="2"/>
      <c r="N18" s="7"/>
    </row>
    <row r="19" spans="4:14" x14ac:dyDescent="0.25">
      <c r="D19" s="6"/>
      <c r="E19" s="2"/>
      <c r="F19" s="2"/>
      <c r="G19" s="2"/>
      <c r="H19" s="2"/>
      <c r="I19" s="2"/>
      <c r="J19" s="2"/>
      <c r="K19" s="2"/>
      <c r="L19" s="2"/>
      <c r="M19" s="2"/>
      <c r="N19" s="7"/>
    </row>
    <row r="20" spans="4:14" x14ac:dyDescent="0.25">
      <c r="D20" s="6"/>
      <c r="E20" s="2"/>
      <c r="F20" s="2"/>
      <c r="G20" s="2"/>
      <c r="H20" s="2"/>
      <c r="I20" s="2"/>
      <c r="J20" s="2"/>
      <c r="K20" s="2"/>
      <c r="L20" s="2"/>
      <c r="M20" s="2"/>
      <c r="N20" s="7"/>
    </row>
    <row r="21" spans="4:14" x14ac:dyDescent="0.25">
      <c r="D21" s="6"/>
      <c r="E21" s="2"/>
      <c r="F21" s="2"/>
      <c r="G21" s="2"/>
      <c r="H21" s="2"/>
      <c r="I21" s="2"/>
      <c r="J21" s="2"/>
      <c r="K21" s="2"/>
      <c r="L21" s="2"/>
      <c r="M21" s="2"/>
      <c r="N21" s="7"/>
    </row>
    <row r="22" spans="4:14" x14ac:dyDescent="0.25">
      <c r="D22" s="6"/>
      <c r="E22" s="2"/>
      <c r="F22" s="2"/>
      <c r="G22" s="2"/>
      <c r="H22" s="2"/>
      <c r="I22" s="2"/>
      <c r="J22" s="2"/>
      <c r="K22" s="2"/>
      <c r="L22" s="2"/>
      <c r="M22" s="2"/>
      <c r="N22" s="7"/>
    </row>
    <row r="23" spans="4:14" x14ac:dyDescent="0.25">
      <c r="D23" s="6"/>
      <c r="E23" s="2"/>
      <c r="F23" s="2"/>
      <c r="G23" s="2"/>
      <c r="H23" s="2"/>
      <c r="I23" s="2"/>
      <c r="J23" s="2"/>
      <c r="K23" s="2"/>
      <c r="L23" s="2"/>
      <c r="M23" s="2"/>
      <c r="N23" s="7"/>
    </row>
    <row r="24" spans="4:14" ht="15.75" thickBot="1" x14ac:dyDescent="0.3">
      <c r="D24" s="8"/>
      <c r="E24" s="9"/>
      <c r="F24" s="9"/>
      <c r="G24" s="9"/>
      <c r="H24" s="9"/>
      <c r="I24" s="9"/>
      <c r="J24" s="9"/>
      <c r="K24" s="9"/>
      <c r="L24" s="9"/>
      <c r="M24" s="9"/>
      <c r="N24" s="10"/>
    </row>
  </sheetData>
  <sheetProtection password="CCF9" sheet="1" objects="1" scenarios="1" selectLockedCells="1"/>
  <mergeCells count="2">
    <mergeCell ref="D4:N6"/>
    <mergeCell ref="D12:N13"/>
  </mergeCells>
  <dataValidations count="1">
    <dataValidation type="list" allowBlank="1" showInputMessage="1" showErrorMessage="1" sqref="H16 J16">
      <formula1>"последовательное,равномерное,параллельное,равноудаленное,"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O25"/>
  <sheetViews>
    <sheetView showGridLines="0" workbookViewId="0">
      <selection activeCell="H19" sqref="H19"/>
    </sheetView>
  </sheetViews>
  <sheetFormatPr defaultRowHeight="15" x14ac:dyDescent="0.25"/>
  <cols>
    <col min="8" max="8" width="27.85546875" customWidth="1"/>
  </cols>
  <sheetData>
    <row r="2" spans="4:15" ht="15.75" thickBot="1" x14ac:dyDescent="0.3"/>
    <row r="3" spans="4:15" ht="15.75" thickBot="1" x14ac:dyDescent="0.3"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5"/>
    </row>
    <row r="4" spans="4:15" ht="15" customHeight="1" x14ac:dyDescent="0.25">
      <c r="D4" s="144" t="s">
        <v>7</v>
      </c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6"/>
    </row>
    <row r="5" spans="4:15" x14ac:dyDescent="0.25">
      <c r="D5" s="147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9"/>
    </row>
    <row r="6" spans="4:15" x14ac:dyDescent="0.25">
      <c r="D6" s="147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9"/>
    </row>
    <row r="7" spans="4:15" ht="15.75" thickBot="1" x14ac:dyDescent="0.3">
      <c r="D7" s="150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2"/>
    </row>
    <row r="8" spans="4:15" x14ac:dyDescent="0.25">
      <c r="D8" s="6"/>
      <c r="E8" s="2"/>
      <c r="F8" s="2"/>
      <c r="G8" s="2"/>
      <c r="H8" s="2"/>
      <c r="I8" s="2"/>
      <c r="J8" s="2"/>
      <c r="K8" s="2"/>
      <c r="L8" s="2"/>
      <c r="M8" s="2"/>
      <c r="N8" s="2"/>
      <c r="O8" s="7"/>
    </row>
    <row r="9" spans="4:15" x14ac:dyDescent="0.25">
      <c r="D9" s="6"/>
      <c r="E9" s="2"/>
      <c r="F9" s="2"/>
      <c r="G9" s="2"/>
      <c r="H9" s="2"/>
      <c r="I9" s="2"/>
      <c r="J9" s="2"/>
      <c r="K9" s="2"/>
      <c r="L9" s="2"/>
      <c r="M9" s="2"/>
      <c r="N9" s="2"/>
      <c r="O9" s="7"/>
    </row>
    <row r="10" spans="4:15" x14ac:dyDescent="0.25">
      <c r="D10" s="6"/>
      <c r="E10" s="2"/>
      <c r="F10" s="2"/>
      <c r="G10" s="2"/>
      <c r="H10" s="2"/>
      <c r="I10" s="2"/>
      <c r="J10" s="2"/>
      <c r="K10" s="2"/>
      <c r="L10" s="2"/>
      <c r="M10" s="2"/>
      <c r="N10" s="2"/>
      <c r="O10" s="7"/>
    </row>
    <row r="11" spans="4:15" x14ac:dyDescent="0.25">
      <c r="D11" s="6"/>
      <c r="E11" s="2"/>
      <c r="F11" s="2"/>
      <c r="G11" s="2"/>
      <c r="H11" s="2"/>
      <c r="I11" s="2"/>
      <c r="J11" s="2"/>
      <c r="K11" s="2"/>
      <c r="L11" s="2"/>
      <c r="M11" s="2"/>
      <c r="N11" s="2"/>
      <c r="O11" s="7"/>
    </row>
    <row r="12" spans="4:15" x14ac:dyDescent="0.25">
      <c r="D12" s="6"/>
      <c r="E12" s="2"/>
      <c r="F12" s="2"/>
      <c r="G12" s="2"/>
      <c r="H12" s="2"/>
      <c r="I12" s="2"/>
      <c r="J12" s="2"/>
      <c r="K12" s="2"/>
      <c r="L12" s="2"/>
      <c r="M12" s="2"/>
      <c r="N12" s="2"/>
      <c r="O12" s="7"/>
    </row>
    <row r="13" spans="4:15" ht="15.75" thickBot="1" x14ac:dyDescent="0.3">
      <c r="D13" s="6"/>
      <c r="E13" s="2"/>
      <c r="F13" s="2"/>
      <c r="G13" s="2"/>
      <c r="H13" s="2"/>
      <c r="I13" s="2"/>
      <c r="J13" s="2"/>
      <c r="K13" s="2"/>
      <c r="L13" s="2"/>
      <c r="M13" s="2"/>
      <c r="N13" s="2"/>
      <c r="O13" s="7"/>
    </row>
    <row r="14" spans="4:15" x14ac:dyDescent="0.25">
      <c r="D14" s="6"/>
      <c r="E14" s="153" t="s">
        <v>8</v>
      </c>
      <c r="F14" s="154"/>
      <c r="G14" s="154"/>
      <c r="H14" s="154"/>
      <c r="I14" s="154"/>
      <c r="J14" s="154"/>
      <c r="K14" s="154"/>
      <c r="L14" s="154"/>
      <c r="M14" s="154"/>
      <c r="N14" s="155"/>
      <c r="O14" s="7"/>
    </row>
    <row r="15" spans="4:15" ht="15.75" thickBot="1" x14ac:dyDescent="0.3">
      <c r="D15" s="6"/>
      <c r="E15" s="156"/>
      <c r="F15" s="157"/>
      <c r="G15" s="157"/>
      <c r="H15" s="157"/>
      <c r="I15" s="157"/>
      <c r="J15" s="157"/>
      <c r="K15" s="157"/>
      <c r="L15" s="157"/>
      <c r="M15" s="157"/>
      <c r="N15" s="158"/>
      <c r="O15" s="7"/>
    </row>
    <row r="16" spans="4:15" x14ac:dyDescent="0.25">
      <c r="D16" s="6"/>
      <c r="E16" s="2"/>
      <c r="F16" s="2"/>
      <c r="G16" s="2"/>
      <c r="H16" s="2"/>
      <c r="I16" s="2"/>
      <c r="J16" s="2"/>
      <c r="K16" s="2"/>
      <c r="L16" s="2"/>
      <c r="M16" s="2"/>
      <c r="N16" s="2"/>
      <c r="O16" s="7"/>
    </row>
    <row r="17" spans="4:15" x14ac:dyDescent="0.25">
      <c r="D17" s="6"/>
      <c r="E17" s="2"/>
      <c r="F17" s="2"/>
      <c r="G17" s="2"/>
      <c r="H17" s="2"/>
      <c r="I17" s="2"/>
      <c r="J17" s="2"/>
      <c r="K17" s="2"/>
      <c r="L17" s="2"/>
      <c r="M17" s="2"/>
      <c r="N17" s="2"/>
      <c r="O17" s="7"/>
    </row>
    <row r="18" spans="4:15" ht="15.75" thickBot="1" x14ac:dyDescent="0.3">
      <c r="D18" s="6"/>
      <c r="E18" s="2"/>
      <c r="F18" s="2"/>
      <c r="G18" s="2"/>
      <c r="H18" s="2"/>
      <c r="I18" s="2"/>
      <c r="J18" s="2"/>
      <c r="K18" s="2"/>
      <c r="L18" s="2"/>
      <c r="M18" s="2"/>
      <c r="N18" s="2"/>
      <c r="O18" s="7"/>
    </row>
    <row r="19" spans="4:15" ht="27" thickBot="1" x14ac:dyDescent="0.45">
      <c r="D19" s="6"/>
      <c r="E19" s="2"/>
      <c r="F19" s="2"/>
      <c r="G19" s="2"/>
      <c r="H19" s="86" t="s">
        <v>20</v>
      </c>
      <c r="I19" s="30"/>
      <c r="J19" s="30"/>
      <c r="K19" s="30"/>
      <c r="L19" s="2"/>
      <c r="M19" s="2"/>
      <c r="N19" s="2"/>
      <c r="O19" s="7"/>
    </row>
    <row r="20" spans="4:15" x14ac:dyDescent="0.25">
      <c r="D20" s="6"/>
      <c r="E20" s="2"/>
      <c r="F20" s="2"/>
      <c r="G20" s="2"/>
      <c r="H20" s="2"/>
      <c r="I20" s="2"/>
      <c r="J20" s="2"/>
      <c r="K20" s="2"/>
      <c r="L20" s="2"/>
      <c r="M20" s="2"/>
      <c r="N20" s="2"/>
      <c r="O20" s="7"/>
    </row>
    <row r="21" spans="4:15" x14ac:dyDescent="0.25">
      <c r="D21" s="6"/>
      <c r="E21" s="2"/>
      <c r="F21" s="2"/>
      <c r="G21" s="2"/>
      <c r="H21" s="2"/>
      <c r="I21" s="2"/>
      <c r="J21" s="2"/>
      <c r="K21" s="2"/>
      <c r="L21" s="2"/>
      <c r="M21" s="2"/>
      <c r="N21" s="2"/>
      <c r="O21" s="7"/>
    </row>
    <row r="22" spans="4:15" x14ac:dyDescent="0.25">
      <c r="D22" s="6"/>
      <c r="E22" s="2"/>
      <c r="F22" s="2"/>
      <c r="G22" s="2"/>
      <c r="H22" s="2"/>
      <c r="I22" s="2"/>
      <c r="J22" s="2"/>
      <c r="K22" s="2"/>
      <c r="L22" s="2"/>
      <c r="M22" s="2"/>
      <c r="N22" s="2"/>
      <c r="O22" s="7"/>
    </row>
    <row r="23" spans="4:15" x14ac:dyDescent="0.25">
      <c r="D23" s="6"/>
      <c r="E23" s="2"/>
      <c r="F23" s="2"/>
      <c r="G23" s="2"/>
      <c r="H23" s="2"/>
      <c r="I23" s="2"/>
      <c r="J23" s="2"/>
      <c r="K23" s="2"/>
      <c r="L23" s="2"/>
      <c r="M23" s="2"/>
      <c r="N23" s="2"/>
      <c r="O23" s="7"/>
    </row>
    <row r="24" spans="4:15" x14ac:dyDescent="0.25">
      <c r="D24" s="6"/>
      <c r="E24" s="2"/>
      <c r="F24" s="2"/>
      <c r="G24" s="2"/>
      <c r="H24" s="2"/>
      <c r="I24" s="2"/>
      <c r="J24" s="2"/>
      <c r="K24" s="2"/>
      <c r="L24" s="2"/>
      <c r="M24" s="2"/>
      <c r="N24" s="2"/>
      <c r="O24" s="7"/>
    </row>
    <row r="25" spans="4:15" ht="15.75" thickBot="1" x14ac:dyDescent="0.3">
      <c r="D25" s="8"/>
      <c r="E25" s="9"/>
      <c r="F25" s="9"/>
      <c r="G25" s="9"/>
      <c r="H25" s="9"/>
      <c r="I25" s="9"/>
      <c r="J25" s="9"/>
      <c r="K25" s="9"/>
      <c r="L25" s="9"/>
      <c r="M25" s="9"/>
      <c r="N25" s="9"/>
      <c r="O25" s="10"/>
    </row>
  </sheetData>
  <sheetProtection sheet="1" objects="1" scenarios="1" selectLockedCells="1"/>
  <mergeCells count="2">
    <mergeCell ref="D4:O7"/>
    <mergeCell ref="E14:N15"/>
  </mergeCells>
  <dataValidations count="1">
    <dataValidation type="list" allowBlank="1" showInputMessage="1" showErrorMessage="1" sqref="H19:K19">
      <formula1>"алгебраический,геометрический,механический,физический,"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22"/>
  <sheetViews>
    <sheetView showGridLines="0" workbookViewId="0">
      <selection activeCell="G17" sqref="G17"/>
    </sheetView>
  </sheetViews>
  <sheetFormatPr defaultRowHeight="15" x14ac:dyDescent="0.25"/>
  <cols>
    <col min="7" max="7" width="38.5703125" customWidth="1"/>
  </cols>
  <sheetData>
    <row r="3" spans="3:15" ht="15.75" thickBot="1" x14ac:dyDescent="0.3"/>
    <row r="4" spans="3:15" x14ac:dyDescent="0.25"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5" spans="3:15" ht="15.75" thickBot="1" x14ac:dyDescent="0.3">
      <c r="C5" s="6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7"/>
    </row>
    <row r="6" spans="3:15" x14ac:dyDescent="0.25">
      <c r="C6" s="159" t="s">
        <v>10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1"/>
    </row>
    <row r="7" spans="3:15" x14ac:dyDescent="0.25">
      <c r="C7" s="162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4"/>
    </row>
    <row r="8" spans="3:15" x14ac:dyDescent="0.25">
      <c r="C8" s="162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4"/>
    </row>
    <row r="9" spans="3:15" ht="15.75" thickBot="1" x14ac:dyDescent="0.3">
      <c r="C9" s="165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7"/>
    </row>
    <row r="10" spans="3:15" x14ac:dyDescent="0.25">
      <c r="C10" s="6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7"/>
    </row>
    <row r="11" spans="3:15" x14ac:dyDescent="0.25">
      <c r="C11" s="6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7"/>
    </row>
    <row r="12" spans="3:15" ht="15.75" thickBot="1" x14ac:dyDescent="0.3">
      <c r="C12" s="6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7"/>
    </row>
    <row r="13" spans="3:15" x14ac:dyDescent="0.25">
      <c r="C13" s="6"/>
      <c r="D13" s="168" t="s">
        <v>8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70"/>
      <c r="O13" s="7"/>
    </row>
    <row r="14" spans="3:15" ht="15.75" thickBot="1" x14ac:dyDescent="0.3">
      <c r="C14" s="6"/>
      <c r="D14" s="171"/>
      <c r="E14" s="172"/>
      <c r="F14" s="172"/>
      <c r="G14" s="172"/>
      <c r="H14" s="172"/>
      <c r="I14" s="172"/>
      <c r="J14" s="172"/>
      <c r="K14" s="172"/>
      <c r="L14" s="172"/>
      <c r="M14" s="172"/>
      <c r="N14" s="173"/>
      <c r="O14" s="7"/>
    </row>
    <row r="15" spans="3:15" x14ac:dyDescent="0.25">
      <c r="C15" s="6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7"/>
    </row>
    <row r="16" spans="3:15" ht="15.75" thickBot="1" x14ac:dyDescent="0.3">
      <c r="C16" s="6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7"/>
    </row>
    <row r="17" spans="3:15" ht="24" thickBot="1" x14ac:dyDescent="0.4">
      <c r="C17" s="6"/>
      <c r="D17" s="2"/>
      <c r="E17" s="2"/>
      <c r="F17" s="2"/>
      <c r="G17" s="87" t="s">
        <v>11</v>
      </c>
      <c r="H17" s="50"/>
      <c r="I17" s="50"/>
      <c r="J17" s="50"/>
      <c r="K17" s="50"/>
      <c r="L17" s="2"/>
      <c r="M17" s="2"/>
      <c r="N17" s="2"/>
      <c r="O17" s="7"/>
    </row>
    <row r="18" spans="3:15" x14ac:dyDescent="0.25">
      <c r="C18" s="6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7"/>
    </row>
    <row r="19" spans="3:15" x14ac:dyDescent="0.25">
      <c r="C19" s="6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7"/>
    </row>
    <row r="20" spans="3:15" x14ac:dyDescent="0.25">
      <c r="C20" s="6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7"/>
    </row>
    <row r="21" spans="3:15" x14ac:dyDescent="0.25">
      <c r="C21" s="6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7"/>
    </row>
    <row r="22" spans="3:15" ht="15.75" thickBot="1" x14ac:dyDescent="0.3"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</row>
  </sheetData>
  <sheetProtection password="CCF9" sheet="1" objects="1" scenarios="1" selectLockedCells="1"/>
  <mergeCells count="2">
    <mergeCell ref="C6:O9"/>
    <mergeCell ref="D13:N14"/>
  </mergeCells>
  <dataValidations count="1">
    <dataValidation type="list" allowBlank="1" showInputMessage="1" showErrorMessage="1" sqref="G17:K17">
      <formula1>"дисконтирования,преобразования,дифференцирования,логарифмирования,"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S28"/>
  <sheetViews>
    <sheetView showGridLines="0" topLeftCell="A3" zoomScale="80" zoomScaleNormal="80" workbookViewId="0">
      <selection activeCell="R18" sqref="R18"/>
    </sheetView>
  </sheetViews>
  <sheetFormatPr defaultRowHeight="15" x14ac:dyDescent="0.25"/>
  <cols>
    <col min="6" max="6" width="9.42578125" customWidth="1"/>
    <col min="7" max="7" width="36.140625" customWidth="1"/>
    <col min="10" max="10" width="9.5703125" customWidth="1"/>
    <col min="11" max="11" width="18.28515625" customWidth="1"/>
    <col min="13" max="13" width="9.5703125" customWidth="1"/>
  </cols>
  <sheetData>
    <row r="2" spans="3:19" x14ac:dyDescent="0.25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3:19" x14ac:dyDescent="0.25"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3:19" ht="15" customHeight="1" thickBot="1" x14ac:dyDescent="0.3"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3:19" ht="15" customHeight="1" thickBot="1" x14ac:dyDescent="0.3">
      <c r="C5" s="14"/>
      <c r="D5" s="14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5"/>
      <c r="Q5" s="14"/>
      <c r="R5" s="14"/>
      <c r="S5" s="14"/>
    </row>
    <row r="6" spans="3:19" ht="15" customHeight="1" x14ac:dyDescent="0.25">
      <c r="C6" s="14"/>
      <c r="D6" s="14"/>
      <c r="E6" s="159" t="s">
        <v>13</v>
      </c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5"/>
      <c r="Q6" s="14"/>
      <c r="R6" s="14"/>
      <c r="S6" s="14"/>
    </row>
    <row r="7" spans="3:19" ht="15.75" customHeight="1" x14ac:dyDescent="0.25">
      <c r="C7" s="14"/>
      <c r="D7" s="14"/>
      <c r="E7" s="176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8"/>
      <c r="Q7" s="14"/>
      <c r="R7" s="14"/>
      <c r="S7" s="14"/>
    </row>
    <row r="8" spans="3:19" ht="15" customHeight="1" x14ac:dyDescent="0.25">
      <c r="C8" s="14"/>
      <c r="D8" s="14"/>
      <c r="E8" s="176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8"/>
      <c r="Q8" s="14"/>
      <c r="R8" s="14"/>
      <c r="S8" s="14"/>
    </row>
    <row r="9" spans="3:19" ht="15.75" customHeight="1" thickBot="1" x14ac:dyDescent="0.3">
      <c r="C9" s="14"/>
      <c r="D9" s="14"/>
      <c r="E9" s="179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1"/>
      <c r="Q9" s="14"/>
      <c r="R9" s="14"/>
      <c r="S9" s="14"/>
    </row>
    <row r="10" spans="3:19" ht="15.75" thickBot="1" x14ac:dyDescent="0.3">
      <c r="C10" s="14"/>
      <c r="D10" s="14"/>
      <c r="E10" s="6"/>
      <c r="F10" s="2"/>
      <c r="G10" s="2"/>
      <c r="H10" s="2"/>
      <c r="I10" s="2"/>
      <c r="J10" s="2"/>
      <c r="K10" s="2"/>
      <c r="L10" s="2"/>
      <c r="M10" s="2"/>
      <c r="N10" s="2"/>
      <c r="O10" s="2"/>
      <c r="P10" s="7"/>
      <c r="Q10" s="14"/>
      <c r="R10" s="14"/>
      <c r="S10" s="14"/>
    </row>
    <row r="11" spans="3:19" x14ac:dyDescent="0.25">
      <c r="C11" s="14"/>
      <c r="D11" s="14"/>
      <c r="E11" s="6"/>
      <c r="F11" s="153" t="s">
        <v>12</v>
      </c>
      <c r="G11" s="154"/>
      <c r="H11" s="154"/>
      <c r="I11" s="154"/>
      <c r="J11" s="154"/>
      <c r="K11" s="154"/>
      <c r="L11" s="154"/>
      <c r="M11" s="154"/>
      <c r="N11" s="154"/>
      <c r="O11" s="155"/>
      <c r="P11" s="7"/>
      <c r="Q11" s="14"/>
      <c r="R11" s="14"/>
      <c r="S11" s="14"/>
    </row>
    <row r="12" spans="3:19" ht="15.75" thickBot="1" x14ac:dyDescent="0.3">
      <c r="C12" s="14"/>
      <c r="D12" s="14"/>
      <c r="E12" s="6"/>
      <c r="F12" s="156"/>
      <c r="G12" s="157"/>
      <c r="H12" s="157"/>
      <c r="I12" s="157"/>
      <c r="J12" s="157"/>
      <c r="K12" s="157"/>
      <c r="L12" s="157"/>
      <c r="M12" s="157"/>
      <c r="N12" s="157"/>
      <c r="O12" s="158"/>
      <c r="P12" s="7"/>
      <c r="Q12" s="14"/>
      <c r="R12" s="14"/>
      <c r="S12" s="14"/>
    </row>
    <row r="13" spans="3:19" x14ac:dyDescent="0.25">
      <c r="C13" s="14"/>
      <c r="D13" s="14"/>
      <c r="E13" s="6"/>
      <c r="F13" s="2"/>
      <c r="G13" s="2"/>
      <c r="H13" s="2"/>
      <c r="I13" s="2"/>
      <c r="J13" s="2"/>
      <c r="K13" s="2"/>
      <c r="L13" s="2"/>
      <c r="M13" s="2"/>
      <c r="N13" s="2"/>
      <c r="O13" s="2"/>
      <c r="P13" s="7"/>
      <c r="Q13" s="14"/>
      <c r="R13" s="14"/>
      <c r="S13" s="14"/>
    </row>
    <row r="14" spans="3:19" ht="15" customHeight="1" x14ac:dyDescent="0.25">
      <c r="C14" s="14"/>
      <c r="D14" s="14"/>
      <c r="E14" s="6"/>
      <c r="F14" s="2"/>
      <c r="G14" s="2"/>
      <c r="H14" s="2"/>
      <c r="I14" s="2"/>
      <c r="J14" s="2"/>
      <c r="K14" s="2"/>
      <c r="L14" s="2"/>
      <c r="M14" s="2"/>
      <c r="N14" s="2"/>
      <c r="O14" s="2"/>
      <c r="P14" s="7"/>
      <c r="Q14" s="14"/>
      <c r="R14" s="14"/>
      <c r="S14" s="14"/>
    </row>
    <row r="15" spans="3:19" ht="15.75" customHeight="1" thickBot="1" x14ac:dyDescent="0.3">
      <c r="C15" s="14"/>
      <c r="D15" s="14"/>
      <c r="E15" s="6"/>
      <c r="F15" s="2"/>
      <c r="G15" s="2"/>
      <c r="H15" s="2"/>
      <c r="I15" s="2"/>
      <c r="J15" s="2"/>
      <c r="K15" s="2"/>
      <c r="L15" s="2"/>
      <c r="M15" s="2"/>
      <c r="N15" s="2"/>
      <c r="O15" s="2"/>
      <c r="P15" s="7"/>
      <c r="Q15" s="14"/>
      <c r="R15" s="14"/>
      <c r="S15" s="14"/>
    </row>
    <row r="16" spans="3:19" ht="27" thickBot="1" x14ac:dyDescent="0.45">
      <c r="C16" s="14"/>
      <c r="D16" s="14"/>
      <c r="E16" s="6"/>
      <c r="F16" s="11"/>
      <c r="G16" s="108" t="s">
        <v>95</v>
      </c>
      <c r="H16" s="11"/>
      <c r="I16" s="11"/>
      <c r="J16" s="11"/>
      <c r="K16" s="11"/>
      <c r="L16" s="11"/>
      <c r="M16" s="11"/>
      <c r="N16" s="11"/>
      <c r="O16" s="11"/>
      <c r="P16" s="7"/>
      <c r="Q16" s="14"/>
      <c r="R16" s="106"/>
      <c r="S16" s="14"/>
    </row>
    <row r="17" spans="3:19" ht="21.75" thickBot="1" x14ac:dyDescent="0.4">
      <c r="C17" s="14"/>
      <c r="D17" s="14"/>
      <c r="E17" s="6"/>
      <c r="F17" s="29"/>
      <c r="G17" s="2"/>
      <c r="H17" s="11"/>
      <c r="I17" s="11"/>
      <c r="J17" s="11"/>
      <c r="K17" s="11"/>
      <c r="L17" s="11"/>
      <c r="M17" s="11"/>
      <c r="N17" s="11"/>
      <c r="O17" s="11"/>
      <c r="P17" s="7"/>
      <c r="Q17" s="14"/>
      <c r="R17" s="106" t="b">
        <v>1</v>
      </c>
      <c r="S17" s="14"/>
    </row>
    <row r="18" spans="3:19" ht="27" thickBot="1" x14ac:dyDescent="0.45">
      <c r="C18" s="14"/>
      <c r="D18" s="14"/>
      <c r="E18" s="6"/>
      <c r="F18" s="2"/>
      <c r="G18" s="28" t="s">
        <v>81</v>
      </c>
      <c r="H18" s="2"/>
      <c r="I18" s="2"/>
      <c r="J18" s="2"/>
      <c r="K18" s="2"/>
      <c r="L18" s="2"/>
      <c r="M18" s="2"/>
      <c r="N18" s="2"/>
      <c r="O18" s="2"/>
      <c r="P18" s="7"/>
      <c r="Q18" s="14"/>
      <c r="R18" s="106" t="b">
        <v>1</v>
      </c>
      <c r="S18" s="14"/>
    </row>
    <row r="19" spans="3:19" ht="15.75" thickBot="1" x14ac:dyDescent="0.3">
      <c r="C19" s="14"/>
      <c r="D19" s="14"/>
      <c r="E19" s="6"/>
      <c r="F19" s="2"/>
      <c r="G19" s="11"/>
      <c r="H19" s="2"/>
      <c r="I19" s="2"/>
      <c r="J19" s="2"/>
      <c r="K19" s="11"/>
      <c r="L19" s="2"/>
      <c r="M19" s="2"/>
      <c r="N19" s="2"/>
      <c r="O19" s="2"/>
      <c r="P19" s="7"/>
      <c r="Q19" s="14"/>
      <c r="R19" s="106" t="b">
        <v>0</v>
      </c>
      <c r="S19" s="14"/>
    </row>
    <row r="20" spans="3:19" ht="27" thickBot="1" x14ac:dyDescent="0.45">
      <c r="C20" s="14"/>
      <c r="D20" s="14"/>
      <c r="E20" s="6"/>
      <c r="F20" s="2"/>
      <c r="G20" s="27" t="s">
        <v>82</v>
      </c>
      <c r="H20" s="2"/>
      <c r="I20" s="2"/>
      <c r="J20" s="2"/>
      <c r="K20" s="2"/>
      <c r="L20" s="2"/>
      <c r="M20" s="2"/>
      <c r="N20" s="2"/>
      <c r="O20" s="2"/>
      <c r="P20" s="7"/>
      <c r="Q20" s="14"/>
      <c r="R20" s="106" t="b">
        <v>0</v>
      </c>
      <c r="S20" s="14"/>
    </row>
    <row r="21" spans="3:19" ht="27" thickBot="1" x14ac:dyDescent="0.45">
      <c r="C21" s="14"/>
      <c r="D21" s="14"/>
      <c r="E21" s="6"/>
      <c r="F21" s="2"/>
      <c r="G21" s="11"/>
      <c r="H21" s="2"/>
      <c r="I21" s="30"/>
      <c r="J21" s="30"/>
      <c r="K21" s="24"/>
      <c r="L21" s="30"/>
      <c r="M21" s="2"/>
      <c r="N21" s="2"/>
      <c r="O21" s="2"/>
      <c r="P21" s="7"/>
      <c r="Q21" s="14"/>
      <c r="R21" s="106" t="b">
        <v>0</v>
      </c>
      <c r="S21" s="14"/>
    </row>
    <row r="22" spans="3:19" ht="27" thickBot="1" x14ac:dyDescent="0.45">
      <c r="C22" s="14"/>
      <c r="D22" s="14"/>
      <c r="E22" s="6"/>
      <c r="F22" s="2"/>
      <c r="G22" s="27" t="s">
        <v>83</v>
      </c>
      <c r="H22" s="2"/>
      <c r="I22" s="2"/>
      <c r="J22" s="2"/>
      <c r="K22" s="2"/>
      <c r="L22" s="2"/>
      <c r="M22" s="2"/>
      <c r="N22" s="2"/>
      <c r="O22" s="2"/>
      <c r="P22" s="7"/>
      <c r="Q22" s="14"/>
      <c r="R22" s="107"/>
      <c r="S22" s="14"/>
    </row>
    <row r="23" spans="3:19" ht="15.75" thickBot="1" x14ac:dyDescent="0.3">
      <c r="C23" s="14"/>
      <c r="D23" s="14"/>
      <c r="E23" s="6"/>
      <c r="F23" s="2"/>
      <c r="G23" s="11"/>
      <c r="H23" s="2"/>
      <c r="I23" s="2"/>
      <c r="J23" s="2"/>
      <c r="K23" s="2"/>
      <c r="L23" s="2"/>
      <c r="M23" s="2"/>
      <c r="N23" s="2"/>
      <c r="O23" s="2"/>
      <c r="P23" s="7"/>
      <c r="Q23" s="14"/>
      <c r="R23" s="14"/>
      <c r="S23" s="14"/>
    </row>
    <row r="24" spans="3:19" ht="27" thickBot="1" x14ac:dyDescent="0.45">
      <c r="C24" s="14"/>
      <c r="D24" s="14"/>
      <c r="E24" s="6"/>
      <c r="F24" s="2"/>
      <c r="G24" s="27" t="s">
        <v>84</v>
      </c>
      <c r="H24" s="2"/>
      <c r="I24" s="2"/>
      <c r="J24" s="2"/>
      <c r="K24" s="2"/>
      <c r="L24" s="2"/>
      <c r="M24" s="2"/>
      <c r="N24" s="2"/>
      <c r="O24" s="2"/>
      <c r="P24" s="7"/>
      <c r="Q24" s="14"/>
      <c r="R24" s="14"/>
      <c r="S24" s="14"/>
    </row>
    <row r="25" spans="3:19" x14ac:dyDescent="0.25">
      <c r="C25" s="14"/>
      <c r="D25" s="14"/>
      <c r="E25" s="6"/>
      <c r="F25" s="2"/>
      <c r="G25" s="2"/>
      <c r="H25" s="2"/>
      <c r="I25" s="2"/>
      <c r="J25" s="2"/>
      <c r="K25" s="2"/>
      <c r="L25" s="2"/>
      <c r="M25" s="2"/>
      <c r="N25" s="2"/>
      <c r="O25" s="2"/>
      <c r="P25" s="7"/>
      <c r="Q25" s="14"/>
      <c r="R25" s="14"/>
      <c r="S25" s="14"/>
    </row>
    <row r="26" spans="3:19" x14ac:dyDescent="0.25">
      <c r="C26" s="14"/>
      <c r="D26" s="14"/>
      <c r="E26" s="6"/>
      <c r="F26" s="2"/>
      <c r="G26" s="11"/>
      <c r="H26" s="2"/>
      <c r="I26" s="2"/>
      <c r="J26" s="2"/>
      <c r="K26" s="2"/>
      <c r="L26" s="2"/>
      <c r="M26" s="2"/>
      <c r="N26" s="2"/>
      <c r="O26" s="2"/>
      <c r="P26" s="7"/>
      <c r="Q26" s="14"/>
      <c r="R26" s="14"/>
      <c r="S26" s="14"/>
    </row>
    <row r="27" spans="3:19" ht="15.75" thickBot="1" x14ac:dyDescent="0.3">
      <c r="C27" s="14"/>
      <c r="D27" s="14"/>
      <c r="E27" s="8"/>
      <c r="F27" s="9"/>
      <c r="G27" s="9"/>
      <c r="H27" s="9"/>
      <c r="I27" s="9"/>
      <c r="J27" s="9"/>
      <c r="K27" s="9"/>
      <c r="L27" s="9"/>
      <c r="M27" s="9"/>
      <c r="N27" s="9"/>
      <c r="O27" s="9"/>
      <c r="P27" s="10"/>
      <c r="Q27" s="14"/>
      <c r="R27" s="14"/>
      <c r="S27" s="14"/>
    </row>
    <row r="28" spans="3:19" x14ac:dyDescent="0.25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</sheetData>
  <sheetProtection password="CCF9" sheet="1" objects="1" scenarios="1" selectLockedCells="1"/>
  <mergeCells count="2">
    <mergeCell ref="E6:P9"/>
    <mergeCell ref="F11:O12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2" r:id="rId4" name="Check Box 6">
              <controlPr locked="0" defaultSize="0" autoFill="0" autoLine="0" autoPict="0">
                <anchor moveWithCells="1">
                  <from>
                    <xdr:col>5</xdr:col>
                    <xdr:colOff>66675</xdr:colOff>
                    <xdr:row>15</xdr:row>
                    <xdr:rowOff>104775</xdr:rowOff>
                  </from>
                  <to>
                    <xdr:col>6</xdr:col>
                    <xdr:colOff>123825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5" name="Check Box 7">
              <controlPr locked="0" defaultSize="0" autoFill="0" autoLine="0" autoPict="0">
                <anchor moveWithCells="1">
                  <from>
                    <xdr:col>5</xdr:col>
                    <xdr:colOff>76200</xdr:colOff>
                    <xdr:row>17</xdr:row>
                    <xdr:rowOff>28575</xdr:rowOff>
                  </from>
                  <to>
                    <xdr:col>6</xdr:col>
                    <xdr:colOff>133350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6" name="Check Box 8">
              <controlPr locked="0" defaultSize="0" autoFill="0" autoLine="0" autoPict="0">
                <anchor moveWithCells="1">
                  <from>
                    <xdr:col>5</xdr:col>
                    <xdr:colOff>66675</xdr:colOff>
                    <xdr:row>19</xdr:row>
                    <xdr:rowOff>66675</xdr:rowOff>
                  </from>
                  <to>
                    <xdr:col>6</xdr:col>
                    <xdr:colOff>123825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7" name="Check Box 9">
              <controlPr locked="0" defaultSize="0" autoFill="0" autoLine="0" autoPict="0">
                <anchor moveWithCells="1">
                  <from>
                    <xdr:col>5</xdr:col>
                    <xdr:colOff>85725</xdr:colOff>
                    <xdr:row>21</xdr:row>
                    <xdr:rowOff>76200</xdr:rowOff>
                  </from>
                  <to>
                    <xdr:col>6</xdr:col>
                    <xdr:colOff>142875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8" name="Check Box 10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23</xdr:row>
                    <xdr:rowOff>57150</xdr:rowOff>
                  </from>
                  <to>
                    <xdr:col>6</xdr:col>
                    <xdr:colOff>219075</xdr:colOff>
                    <xdr:row>23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титульный лист</vt:lpstr>
      <vt:lpstr>содержание</vt:lpstr>
      <vt:lpstr>инструкция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РЕЗУЛЬТАТЫ ТЕСТИРОВАНИЯ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2016-11-21T08:30:52Z</dcterms:modified>
</cp:coreProperties>
</file>